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eitaly\דיווח עישון\"/>
    </mc:Choice>
  </mc:AlternateContent>
  <workbookProtection workbookAlgorithmName="SHA-512" workbookHashValue="EmQEPrdEdU9YxL27F6GOFowYz8dvYk++D3zotFqwLzQzjAQcWQ2iSGy3vTjfZhIt8UpLX4QvXdnsn+N5aQTt9g==" workbookSaltValue="h1FXxpX79zUgtwyCLKr7+A==" workbookSpinCount="100000" lockStructure="1"/>
  <bookViews>
    <workbookView xWindow="0" yWindow="0" windowWidth="28800" windowHeight="12480"/>
  </bookViews>
  <sheets>
    <sheet name="דיווח פרטני" sheetId="1" r:id="rId1"/>
    <sheet name="פניות בנושא עשן" sheetId="2" r:id="rId2"/>
    <sheet name="נהיגה חסכונית" sheetId="3" r:id="rId3"/>
    <sheet name="סיכום מצבת ופליטות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4" i="3"/>
  <c r="B3" i="3"/>
  <c r="G8" i="2"/>
  <c r="F3" i="2"/>
  <c r="D3" i="2"/>
</calcChain>
</file>

<file path=xl/sharedStrings.xml><?xml version="1.0" encoding="utf-8"?>
<sst xmlns="http://schemas.openxmlformats.org/spreadsheetml/2006/main" count="1208" uniqueCount="242">
  <si>
    <t xml:space="preserve"> הוראות למניעה וצמצום של זיהום אוויר מצי כלי רכב של חברת</t>
  </si>
  <si>
    <t>נטו מלינדה סחר בע"מ</t>
  </si>
  <si>
    <t>ח.פ</t>
  </si>
  <si>
    <t>לפי סעיפים 16 ו- 41 לחוק אוויר נקי, התשס"ח – 2008</t>
  </si>
  <si>
    <t xml:space="preserve">מספר רישוי </t>
  </si>
  <si>
    <t>תוצר ודגם רכב</t>
  </si>
  <si>
    <t xml:space="preserve">סוג רכב </t>
  </si>
  <si>
    <t xml:space="preserve">אמצעי הנעה </t>
  </si>
  <si>
    <t>שנת ייצור</t>
  </si>
  <si>
    <t>משקל כולל (ק"ג)</t>
  </si>
  <si>
    <t>תקן יורו</t>
  </si>
  <si>
    <t>מקדם הפליטה של הרכב לפי תקן יורו (לפי התוספת הראשונה בהוראות)</t>
  </si>
  <si>
    <t>31-981-72</t>
  </si>
  <si>
    <t>איווקו 1.5E+27</t>
  </si>
  <si>
    <t>משאית</t>
  </si>
  <si>
    <t>סולר</t>
  </si>
  <si>
    <t>14,001-20,000</t>
  </si>
  <si>
    <t>Euro V</t>
  </si>
  <si>
    <t>12-372-79</t>
  </si>
  <si>
    <t>12-373-79</t>
  </si>
  <si>
    <t>10-965-33</t>
  </si>
  <si>
    <t>Euro VI דיזל</t>
  </si>
  <si>
    <t>11-974-79</t>
  </si>
  <si>
    <t>איווקו 120EL22TECTORE-5</t>
  </si>
  <si>
    <t>10,001-12,000</t>
  </si>
  <si>
    <t>12-345-79</t>
  </si>
  <si>
    <t>איווקו AD260S36Y/P</t>
  </si>
  <si>
    <t>20,001-26,000</t>
  </si>
  <si>
    <t>11-674-63</t>
  </si>
  <si>
    <t>איווקו AT260S36Y/P</t>
  </si>
  <si>
    <t>Euro IV</t>
  </si>
  <si>
    <t>10-967-33</t>
  </si>
  <si>
    <t>איווקו AT260S36YP/EURO5</t>
  </si>
  <si>
    <t>10-968-33</t>
  </si>
  <si>
    <t>איווקו איווקו  150E24</t>
  </si>
  <si>
    <t>75-264-34</t>
  </si>
  <si>
    <t>איסוזו סומו</t>
  </si>
  <si>
    <t>10-567-39</t>
  </si>
  <si>
    <t>דאף FA LF230I12</t>
  </si>
  <si>
    <t>10-915-39</t>
  </si>
  <si>
    <t>10-916-39</t>
  </si>
  <si>
    <t>10-917-39</t>
  </si>
  <si>
    <t>11-042-39</t>
  </si>
  <si>
    <t>11-043-39</t>
  </si>
  <si>
    <t>11-044-39</t>
  </si>
  <si>
    <t>10-812-39</t>
  </si>
  <si>
    <t>דאף FA LF230I16</t>
  </si>
  <si>
    <t>11-037-39</t>
  </si>
  <si>
    <t>10-156-39</t>
  </si>
  <si>
    <t>דאף FA2300HT</t>
  </si>
  <si>
    <t>10-161-39</t>
  </si>
  <si>
    <t>10-162-39</t>
  </si>
  <si>
    <t>10-185-39</t>
  </si>
  <si>
    <t>10-186-39</t>
  </si>
  <si>
    <t>10-813-39</t>
  </si>
  <si>
    <t>85-109-52</t>
  </si>
  <si>
    <t>דאף FA45180G12</t>
  </si>
  <si>
    <t>54-494-68</t>
  </si>
  <si>
    <t>דאף FA55220G15</t>
  </si>
  <si>
    <t>55-274-68</t>
  </si>
  <si>
    <t>29-234-76</t>
  </si>
  <si>
    <t>29-279-76</t>
  </si>
  <si>
    <t>29-369-76</t>
  </si>
  <si>
    <t>29-373-76</t>
  </si>
  <si>
    <t>59-775-74</t>
  </si>
  <si>
    <t>59-776-74</t>
  </si>
  <si>
    <t>59-778-74</t>
  </si>
  <si>
    <t>59-779-74</t>
  </si>
  <si>
    <t>59-780-74</t>
  </si>
  <si>
    <t>59-781-74</t>
  </si>
  <si>
    <t>59-782-74</t>
  </si>
  <si>
    <t>29-740-76</t>
  </si>
  <si>
    <t>דאף FA55220G16</t>
  </si>
  <si>
    <t>29-741-76</t>
  </si>
  <si>
    <t>29-742-76</t>
  </si>
  <si>
    <t>29-743-76</t>
  </si>
  <si>
    <t>29-744-76</t>
  </si>
  <si>
    <t>77-225-13</t>
  </si>
  <si>
    <t>77-456-13</t>
  </si>
  <si>
    <t>77-463-13</t>
  </si>
  <si>
    <t>77-470-13</t>
  </si>
  <si>
    <t>77-518-13</t>
  </si>
  <si>
    <t>77-566-13</t>
  </si>
  <si>
    <t>84-532-52</t>
  </si>
  <si>
    <t>84-533-52</t>
  </si>
  <si>
    <t>84-567-52</t>
  </si>
  <si>
    <t>84-568-52</t>
  </si>
  <si>
    <t>84-599-52</t>
  </si>
  <si>
    <t>84-610-52</t>
  </si>
  <si>
    <t>43-652-30</t>
  </si>
  <si>
    <t>84-958-52</t>
  </si>
  <si>
    <t>85-110-52</t>
  </si>
  <si>
    <t>85-135-52</t>
  </si>
  <si>
    <t>85-157-52</t>
  </si>
  <si>
    <t>85-167-52</t>
  </si>
  <si>
    <t>85-224-52</t>
  </si>
  <si>
    <t>85-239-52</t>
  </si>
  <si>
    <t>70-326-33</t>
  </si>
  <si>
    <t>54-950-68</t>
  </si>
  <si>
    <t>דאף FA5522G15</t>
  </si>
  <si>
    <t>54-951-68</t>
  </si>
  <si>
    <t>48-889-31</t>
  </si>
  <si>
    <t>דאף FALF180H12</t>
  </si>
  <si>
    <t>48-891-31</t>
  </si>
  <si>
    <t>48-892-31</t>
  </si>
  <si>
    <t>69-742-33</t>
  </si>
  <si>
    <t>69-743-33</t>
  </si>
  <si>
    <t>69-744-33</t>
  </si>
  <si>
    <t>43-610-30</t>
  </si>
  <si>
    <t>דאף FALF220I16</t>
  </si>
  <si>
    <t>43-612-30</t>
  </si>
  <si>
    <t>43-614-30</t>
  </si>
  <si>
    <t>48-801-31</t>
  </si>
  <si>
    <t>48-802-31</t>
  </si>
  <si>
    <t>48-803-31</t>
  </si>
  <si>
    <t>48-805-31</t>
  </si>
  <si>
    <t>48-806-31</t>
  </si>
  <si>
    <t>48-807-31</t>
  </si>
  <si>
    <t>69-977-33</t>
  </si>
  <si>
    <t>10-556-39</t>
  </si>
  <si>
    <t>10-558-39</t>
  </si>
  <si>
    <t>10-814-39</t>
  </si>
  <si>
    <t>10-914-39</t>
  </si>
  <si>
    <t>דאף FAR CF430DH</t>
  </si>
  <si>
    <t>48-701-31</t>
  </si>
  <si>
    <t>דאף הולנד FALF180H12</t>
  </si>
  <si>
    <t>73-651-87</t>
  </si>
  <si>
    <t>וולבו FL 615</t>
  </si>
  <si>
    <t>49-538-31</t>
  </si>
  <si>
    <t>וולבו FLL42</t>
  </si>
  <si>
    <t>49-572-31</t>
  </si>
  <si>
    <t>49-606-31</t>
  </si>
  <si>
    <t>49-612-31</t>
  </si>
  <si>
    <t>49-705-31</t>
  </si>
  <si>
    <t>43-394-08</t>
  </si>
  <si>
    <t>43-395-08</t>
  </si>
  <si>
    <t>43-463-08</t>
  </si>
  <si>
    <t>43-503-08</t>
  </si>
  <si>
    <t>86-756-33</t>
  </si>
  <si>
    <t>89-322-33</t>
  </si>
  <si>
    <t>מרצדס אטגו 1217</t>
  </si>
  <si>
    <t>20-636-64</t>
  </si>
  <si>
    <t>מרצדס אטגו 1524</t>
  </si>
  <si>
    <t>49-559-73</t>
  </si>
  <si>
    <t>50-107-73</t>
  </si>
  <si>
    <t>50-108-73</t>
  </si>
  <si>
    <t>50-109-73</t>
  </si>
  <si>
    <t>55-366-78</t>
  </si>
  <si>
    <t>55-367-78</t>
  </si>
  <si>
    <t>55-368-78</t>
  </si>
  <si>
    <t>16-131-12</t>
  </si>
  <si>
    <t>16-132-12</t>
  </si>
  <si>
    <t xml:space="preserve"> רנו צרפת</t>
  </si>
  <si>
    <t>73-811-52</t>
  </si>
  <si>
    <t>רנו 24CPD</t>
  </si>
  <si>
    <t>56-397-31</t>
  </si>
  <si>
    <t>45-752-68</t>
  </si>
  <si>
    <t>רנו 44AHL5</t>
  </si>
  <si>
    <t>53-926-68</t>
  </si>
  <si>
    <t>67-148-70</t>
  </si>
  <si>
    <t>36-204-78</t>
  </si>
  <si>
    <t>37-409-78</t>
  </si>
  <si>
    <t>99-393-12</t>
  </si>
  <si>
    <t>86-306-33</t>
  </si>
  <si>
    <t>86-374-33</t>
  </si>
  <si>
    <t>86-375-33</t>
  </si>
  <si>
    <t>86-388-33</t>
  </si>
  <si>
    <t>רנו D 240.12LOW</t>
  </si>
  <si>
    <t>רנו NMTTKO</t>
  </si>
  <si>
    <t xml:space="preserve"> </t>
  </si>
  <si>
    <t>סיכום פניות ציבור בנושא עשן</t>
  </si>
  <si>
    <t>שימו לב: בטבלה למטה סמנו ב-x את אופן הטיפול שבוצע בעקבות כל פנייה (ניתן לסמן יותר מעמודה אחת בכל שורה)</t>
  </si>
  <si>
    <t>תאריך פנייה</t>
  </si>
  <si>
    <t>מספר רישוי רכב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</si>
  <si>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</si>
  <si>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</si>
  <si>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</si>
  <si>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</si>
  <si>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סיכום פניות שנתי</t>
  </si>
  <si>
    <t>V</t>
  </si>
  <si>
    <t>סיכום ביצוע נהיגה חסכונית</t>
  </si>
  <si>
    <t>סיכום נתונים בדבר ביצוע הכשרה לנהיגה חסכונית בקרב נהגי כלי הרכב של החברה</t>
  </si>
  <si>
    <t>עמודה1</t>
  </si>
  <si>
    <t>.</t>
  </si>
  <si>
    <t>מועד אישור תוכנית ההכשרה על ידי הממונה</t>
  </si>
  <si>
    <t>מספר הנהגים הקבועים על כלי רכב כבדים בחברה בשנת  2023</t>
  </si>
  <si>
    <t>מספר נהגי החברה שעברו הכשרה בשנת 2023</t>
  </si>
  <si>
    <t>מספר נהגי החברה שעברו הכשרה בשנת 2022</t>
  </si>
  <si>
    <t>מספר נהגי החברה שעברו הכשרה בשנת 2021</t>
  </si>
  <si>
    <t>מספר נהגי החברה שעברו הכשרה בשנת 2020</t>
  </si>
  <si>
    <t>מספר נהגי החברה שעברו הכשרה בשנת 2019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</si>
  <si>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</si>
  <si>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</si>
  <si>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</si>
  <si>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שיעור (%) נהגי החברה שעברו הכשרה בשלוש השנים האחרונות</t>
  </si>
  <si>
    <t>סיכום מצבת כלי הרכב ופליטות חלקיקים נשימים</t>
  </si>
  <si>
    <t>אוטובוס עירוני</t>
  </si>
  <si>
    <t>אוטובוס בינעירוני/תיירותי/הסעות</t>
  </si>
  <si>
    <t>אוטובוס מפרקי</t>
  </si>
  <si>
    <t>סיכום שנתי</t>
  </si>
  <si>
    <t>מספר כלי רכב מכל תקן יורו</t>
  </si>
  <si>
    <t>סוג אמצעי הנעה</t>
  </si>
  <si>
    <t>מספר כלי רכב בכל סוג אמצעי הנעה</t>
  </si>
  <si>
    <t>Pre-Euro</t>
  </si>
  <si>
    <t>היברידי</t>
  </si>
  <si>
    <t>Euro I</t>
  </si>
  <si>
    <t>חשמלי</t>
  </si>
  <si>
    <t>Euro II</t>
  </si>
  <si>
    <t>Euro II 98% עם מסנן</t>
  </si>
  <si>
    <t>ביו-דיזל (תערובת 20%)</t>
  </si>
  <si>
    <t>Euro III</t>
  </si>
  <si>
    <t>גט"ד</t>
  </si>
  <si>
    <t>Euro III 98% עם מסנן</t>
  </si>
  <si>
    <t>גט"ן</t>
  </si>
  <si>
    <t>Euro IV 98% עם מסנן</t>
  </si>
  <si>
    <t>Euro VI גז דחוס או היברידי</t>
  </si>
  <si>
    <t>Zero Emission חשמלי</t>
  </si>
  <si>
    <t>סה"כ כלי רכב</t>
  </si>
  <si>
    <t>מספר משאיות במשקל הכולל נמוך מ-40 טון (רלוונטי לצי משאיות)</t>
  </si>
  <si>
    <t>מספר כלי רכב עליהם מותקנים אמצעי הפחתת הפליטות (יריעות סולריות)</t>
  </si>
  <si>
    <t>פליטת חלקיקים ממוצעת מכלל צי כלי הרכב של החברה (גרם לק"מ)</t>
  </si>
  <si>
    <t>סך הכול לפי סוג</t>
  </si>
  <si>
    <t>סיכום פליטות גזי חממה</t>
  </si>
  <si>
    <t>מקור</t>
  </si>
  <si>
    <t>סה"כ פליטות</t>
  </si>
  <si>
    <t>גזי קירור (טון ש"ע פד"ח)</t>
  </si>
  <si>
    <t>אחוז מסה"כ הפליטות</t>
  </si>
  <si>
    <t xml:space="preserve"> (טון ש"ע פד"ח)</t>
  </si>
  <si>
    <t>טון CO2</t>
  </si>
  <si>
    <t>טון N2O</t>
  </si>
  <si>
    <t>טון CH4</t>
  </si>
  <si>
    <t>עבור מכלול 1</t>
  </si>
  <si>
    <t>דיווחי חובה</t>
  </si>
  <si>
    <t>פליטות ישירות - מכלול 1</t>
  </si>
  <si>
    <t>צריכת דלק של כלי רכב</t>
  </si>
  <si>
    <t>מערכות קירור</t>
  </si>
  <si>
    <t>סה"כ פליטות - מכלול 1</t>
  </si>
  <si>
    <t>פליטות עקיפות - מכלול 2</t>
  </si>
  <si>
    <t>טעינה</t>
  </si>
  <si>
    <t>סה"כ פליטות - מכלול 2</t>
  </si>
  <si>
    <t>סה"כ מכלול 1</t>
  </si>
  <si>
    <t>סה"כ מכלול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</si>
</sst>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0.0%"/>
  </numFmts>
  <fonts count="3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name val="Calibri"/>
      <family val="2"/>
    </font>
    <font>
      <sz val="11"/>
      <color indexed="8"/>
      <name val="Calibri"/>
      <family val="2"/>
      <charset val="177"/>
    </font>
    <font>
      <sz val="12"/>
      <name val="Calibri"/>
      <family val="2"/>
      <charset val="177"/>
    </font>
    <font>
      <b/>
      <sz val="20"/>
      <name val="Calibri"/>
      <family val="2"/>
    </font>
    <font>
      <b/>
      <sz val="12"/>
      <name val="Calibri"/>
      <family val="2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name val="David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charset val="177"/>
    </font>
    <font>
      <sz val="11"/>
      <name val="Calibri"/>
      <family val="2"/>
      <charset val="177"/>
    </font>
    <font>
      <b/>
      <sz val="14"/>
      <color theme="1"/>
      <name val="David"/>
      <family val="2"/>
    </font>
    <font>
      <sz val="14"/>
      <color theme="1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  <scheme val="minor"/>
    </font>
    <font>
      <sz val="12"/>
      <color theme="1"/>
      <name val="Calibri"/>
      <family val="2"/>
      <charset val="177"/>
    </font>
    <font>
      <b/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4"/>
      <color rgb="FF000000"/>
      <name val="David"/>
      <family val="2"/>
    </font>
    <font>
      <b/>
      <sz val="14"/>
      <color rgb="FF8DB3E2"/>
      <name val="David"/>
      <family val="2"/>
    </font>
    <font>
      <b/>
      <i/>
      <sz val="16"/>
      <color theme="1"/>
      <name val="David"/>
      <family val="2"/>
    </font>
    <font>
      <b/>
      <sz val="12"/>
      <color theme="1"/>
      <name val="David"/>
      <family val="2"/>
      <charset val="177"/>
    </font>
    <font>
      <b/>
      <sz val="12"/>
      <color theme="1"/>
      <name val="Calibri"/>
      <family val="2"/>
      <charset val="177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4" fillId="4" borderId="3" xfId="2" applyNumberFormat="1" applyFont="1" applyFill="1" applyBorder="1" applyAlignment="1" applyProtection="1">
      <alignment horizontal="center" vertical="center"/>
      <protection locked="0"/>
    </xf>
    <xf numFmtId="165" fontId="4" fillId="4" borderId="3" xfId="2" applyNumberFormat="1" applyFont="1" applyFill="1" applyBorder="1" applyAlignment="1" applyProtection="1">
      <alignment horizontal="center" vertical="center"/>
      <protection locked="0"/>
    </xf>
    <xf numFmtId="1" fontId="4" fillId="4" borderId="3" xfId="2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center" readingOrder="2"/>
      <protection hidden="1"/>
    </xf>
    <xf numFmtId="0" fontId="7" fillId="2" borderId="0" xfId="0" applyFont="1" applyFill="1" applyBorder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/>
    </xf>
    <xf numFmtId="0" fontId="8" fillId="2" borderId="0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Border="1" applyAlignment="1" applyProtection="1">
      <alignment vertical="center" readingOrder="2"/>
      <protection hidden="1"/>
    </xf>
    <xf numFmtId="0" fontId="8" fillId="0" borderId="0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vertical="center" wrapText="1" readingOrder="2"/>
      <protection hidden="1"/>
    </xf>
    <xf numFmtId="3" fontId="6" fillId="0" borderId="0" xfId="0" applyNumberFormat="1" applyFont="1" applyAlignment="1" applyProtection="1">
      <alignment vertical="center" wrapText="1" readingOrder="2"/>
      <protection hidden="1"/>
    </xf>
    <xf numFmtId="0" fontId="6" fillId="3" borderId="1" xfId="0" applyFont="1" applyFill="1" applyBorder="1" applyAlignment="1" applyProtection="1">
      <alignment horizontal="center" vertical="center" wrapText="1" readingOrder="2"/>
      <protection hidden="1"/>
    </xf>
    <xf numFmtId="0" fontId="6" fillId="3" borderId="2" xfId="0" applyFont="1" applyFill="1" applyBorder="1" applyAlignment="1" applyProtection="1">
      <alignment horizontal="center" vertical="center" wrapText="1" readingOrder="2"/>
      <protection hidden="1"/>
    </xf>
    <xf numFmtId="0" fontId="11" fillId="3" borderId="0" xfId="0" applyFont="1" applyFill="1" applyBorder="1" applyAlignment="1" applyProtection="1">
      <alignment horizontal="center" vertical="center" wrapText="1" readingOrder="2"/>
      <protection hidden="1"/>
    </xf>
    <xf numFmtId="1" fontId="6" fillId="3" borderId="0" xfId="0" applyNumberFormat="1" applyFont="1" applyFill="1" applyBorder="1" applyAlignment="1" applyProtection="1">
      <alignment horizontal="center" vertical="center" wrapText="1" readingOrder="2"/>
      <protection hidden="1"/>
    </xf>
    <xf numFmtId="3" fontId="6" fillId="3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6" fillId="3" borderId="0" xfId="0" applyFont="1" applyFill="1" applyBorder="1" applyAlignment="1" applyProtection="1">
      <alignment horizontal="center" vertical="center" wrapText="1" readingOrder="2"/>
      <protection hidden="1"/>
    </xf>
    <xf numFmtId="164" fontId="6" fillId="3" borderId="2" xfId="0" applyNumberFormat="1" applyFont="1" applyFill="1" applyBorder="1" applyAlignment="1" applyProtection="1">
      <alignment horizontal="center" vertical="center" wrapText="1" readingOrder="2"/>
      <protection hidden="1"/>
    </xf>
    <xf numFmtId="164" fontId="11" fillId="5" borderId="4" xfId="0" applyNumberFormat="1" applyFont="1" applyFill="1" applyBorder="1" applyAlignment="1" applyProtection="1">
      <alignment horizontal="center" vertical="center"/>
      <protection hidden="1"/>
    </xf>
    <xf numFmtId="164" fontId="11" fillId="5" borderId="4" xfId="0" applyNumberFormat="1" applyFont="1" applyFill="1" applyBorder="1" applyAlignment="1" applyProtection="1">
      <alignment horizontal="center"/>
      <protection hidden="1"/>
    </xf>
    <xf numFmtId="0" fontId="5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0" fontId="14" fillId="0" borderId="0" xfId="0" applyFont="1" applyAlignment="1">
      <alignment horizontal="right" vertical="center" readingOrder="2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right" vertical="center" readingOrder="2"/>
      <protection hidden="1"/>
    </xf>
    <xf numFmtId="0" fontId="16" fillId="7" borderId="5" xfId="3" applyFont="1" applyFill="1" applyBorder="1" applyAlignment="1" applyProtection="1">
      <alignment horizontal="center" vertical="center" wrapText="1" readingOrder="2"/>
      <protection hidden="1"/>
    </xf>
    <xf numFmtId="0" fontId="17" fillId="4" borderId="4" xfId="0" applyFont="1" applyFill="1" applyBorder="1" applyAlignment="1">
      <alignment horizontal="center"/>
    </xf>
    <xf numFmtId="0" fontId="16" fillId="7" borderId="4" xfId="3" applyFont="1" applyFill="1" applyBorder="1" applyAlignment="1" applyProtection="1">
      <alignment horizontal="center" vertical="center" wrapText="1" readingOrder="2"/>
      <protection hidden="1"/>
    </xf>
    <xf numFmtId="0" fontId="6" fillId="6" borderId="0" xfId="3" applyFont="1" applyFill="1" applyAlignment="1" applyProtection="1">
      <alignment horizontal="right" vertical="center" wrapText="1"/>
      <protection hidden="1"/>
    </xf>
    <xf numFmtId="0" fontId="6" fillId="6" borderId="0" xfId="3" applyFont="1" applyFill="1" applyAlignment="1" applyProtection="1">
      <alignment horizontal="right" vertical="center"/>
      <protection hidden="1"/>
    </xf>
    <xf numFmtId="0" fontId="6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6" fillId="0" borderId="0" xfId="3" applyFont="1" applyAlignment="1" applyProtection="1">
      <alignment horizontal="center" vertical="center" wrapText="1"/>
      <protection hidden="1"/>
    </xf>
    <xf numFmtId="0" fontId="18" fillId="2" borderId="0" xfId="3" applyFont="1" applyFill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readingOrder="2"/>
      <protection hidden="1"/>
    </xf>
    <xf numFmtId="0" fontId="19" fillId="0" borderId="0" xfId="0" applyFont="1"/>
    <xf numFmtId="0" fontId="6" fillId="0" borderId="0" xfId="0" applyFont="1" applyBorder="1" applyAlignment="1" applyProtection="1">
      <alignment vertical="center" wrapText="1" readingOrder="2"/>
      <protection locked="0"/>
    </xf>
    <xf numFmtId="0" fontId="20" fillId="0" borderId="0" xfId="3" applyFont="1" applyAlignment="1" applyProtection="1">
      <alignment vertical="center"/>
      <protection hidden="1"/>
    </xf>
    <xf numFmtId="0" fontId="21" fillId="0" borderId="0" xfId="0" applyFont="1" applyAlignment="1">
      <alignment horizontal="right" vertical="center" readingOrder="2"/>
    </xf>
    <xf numFmtId="0" fontId="19" fillId="2" borderId="0" xfId="0" applyFont="1" applyFill="1" applyProtection="1">
      <protection hidden="1"/>
    </xf>
    <xf numFmtId="0" fontId="18" fillId="0" borderId="0" xfId="3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1" fillId="0" borderId="0" xfId="0" applyFont="1" applyAlignment="1" applyProtection="1">
      <alignment horizontal="right" vertical="center" readingOrder="2"/>
      <protection hidden="1"/>
    </xf>
    <xf numFmtId="0" fontId="21" fillId="0" borderId="0" xfId="0" applyFont="1" applyAlignment="1" applyProtection="1">
      <alignment horizontal="center" vertical="center" wrapText="1" readingOrder="2"/>
      <protection hidden="1"/>
    </xf>
    <xf numFmtId="0" fontId="22" fillId="0" borderId="0" xfId="0" applyFont="1"/>
    <xf numFmtId="0" fontId="21" fillId="0" borderId="0" xfId="0" applyFont="1" applyAlignment="1">
      <alignment horizontal="center" vertical="center" wrapText="1" readingOrder="2"/>
    </xf>
    <xf numFmtId="0" fontId="24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14" fontId="23" fillId="4" borderId="4" xfId="0" applyNumberFormat="1" applyFont="1" applyFill="1" applyBorder="1"/>
    <xf numFmtId="0" fontId="23" fillId="4" borderId="4" xfId="0" applyFont="1" applyFill="1" applyBorder="1"/>
    <xf numFmtId="0" fontId="23" fillId="4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" fillId="6" borderId="0" xfId="3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 readingOrder="2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7" borderId="4" xfId="3" applyFont="1" applyFill="1" applyBorder="1" applyAlignment="1" applyProtection="1">
      <alignment horizontal="right" vertical="center" readingOrder="2"/>
      <protection hidden="1"/>
    </xf>
    <xf numFmtId="0" fontId="16" fillId="7" borderId="4" xfId="3" applyFont="1" applyFill="1" applyBorder="1" applyAlignment="1" applyProtection="1">
      <alignment horizontal="center" vertical="center" readingOrder="2"/>
      <protection hidden="1"/>
    </xf>
    <xf numFmtId="0" fontId="14" fillId="0" borderId="0" xfId="0" applyFont="1" applyAlignment="1">
      <alignment horizontal="center" vertical="center"/>
    </xf>
    <xf numFmtId="0" fontId="0" fillId="8" borderId="0" xfId="0" applyFill="1" applyAlignment="1">
      <alignment vertical="center"/>
    </xf>
    <xf numFmtId="0" fontId="27" fillId="8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4" fontId="17" fillId="4" borderId="4" xfId="0" applyNumberFormat="1" applyFont="1" applyFill="1" applyBorder="1" applyAlignment="1">
      <alignment horizontal="center"/>
    </xf>
    <xf numFmtId="9" fontId="17" fillId="9" borderId="6" xfId="1" applyFont="1" applyFill="1" applyBorder="1" applyAlignment="1">
      <alignment horizontal="center" vertical="center"/>
    </xf>
    <xf numFmtId="0" fontId="29" fillId="0" borderId="0" xfId="0" applyFont="1" applyFill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30" fillId="0" borderId="0" xfId="3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1" xfId="0" applyFont="1" applyBorder="1" applyAlignment="1" applyProtection="1">
      <alignment vertical="center"/>
      <protection hidden="1"/>
    </xf>
    <xf numFmtId="0" fontId="32" fillId="0" borderId="0" xfId="0" applyFont="1" applyProtection="1">
      <protection hidden="1"/>
    </xf>
    <xf numFmtId="0" fontId="18" fillId="8" borderId="7" xfId="0" applyFont="1" applyFill="1" applyBorder="1" applyAlignment="1" applyProtection="1">
      <alignment horizontal="center" vertical="center"/>
      <protection hidden="1"/>
    </xf>
    <xf numFmtId="0" fontId="18" fillId="8" borderId="8" xfId="0" applyFont="1" applyFill="1" applyBorder="1" applyAlignment="1" applyProtection="1">
      <alignment horizontal="center" vertical="center"/>
      <protection hidden="1"/>
    </xf>
    <xf numFmtId="0" fontId="18" fillId="8" borderId="9" xfId="0" applyFont="1" applyFill="1" applyBorder="1" applyAlignment="1" applyProtection="1">
      <alignment horizontal="center" vertical="center" wrapText="1"/>
      <protection hidden="1"/>
    </xf>
    <xf numFmtId="0" fontId="18" fillId="8" borderId="10" xfId="0" applyFont="1" applyFill="1" applyBorder="1" applyAlignment="1" applyProtection="1">
      <alignment horizontal="center" vertical="center" wrapText="1"/>
      <protection hidden="1"/>
    </xf>
    <xf numFmtId="0" fontId="18" fillId="10" borderId="11" xfId="0" applyFont="1" applyFill="1" applyBorder="1" applyAlignment="1" applyProtection="1">
      <alignment horizontal="center"/>
      <protection hidden="1"/>
    </xf>
    <xf numFmtId="0" fontId="32" fillId="11" borderId="12" xfId="0" applyFont="1" applyFill="1" applyBorder="1" applyAlignment="1" applyProtection="1">
      <alignment horizontal="center"/>
      <protection hidden="1"/>
    </xf>
    <xf numFmtId="0" fontId="32" fillId="11" borderId="11" xfId="0" applyFont="1" applyFill="1" applyBorder="1" applyAlignment="1" applyProtection="1">
      <alignment horizontal="center"/>
      <protection hidden="1"/>
    </xf>
    <xf numFmtId="0" fontId="18" fillId="12" borderId="13" xfId="0" applyFont="1" applyFill="1" applyBorder="1" applyAlignment="1" applyProtection="1">
      <alignment horizontal="center"/>
      <protection hidden="1"/>
    </xf>
    <xf numFmtId="0" fontId="18" fillId="11" borderId="14" xfId="0" applyFont="1" applyFill="1" applyBorder="1" applyAlignment="1" applyProtection="1">
      <alignment horizontal="center"/>
      <protection hidden="1"/>
    </xf>
    <xf numFmtId="0" fontId="32" fillId="11" borderId="15" xfId="0" applyFont="1" applyFill="1" applyBorder="1" applyAlignment="1" applyProtection="1">
      <alignment horizontal="center"/>
      <protection hidden="1"/>
    </xf>
    <xf numFmtId="0" fontId="18" fillId="11" borderId="15" xfId="0" applyFont="1" applyFill="1" applyBorder="1" applyAlignment="1" applyProtection="1">
      <alignment horizontal="center"/>
      <protection hidden="1"/>
    </xf>
    <xf numFmtId="0" fontId="32" fillId="11" borderId="16" xfId="0" applyFont="1" applyFill="1" applyBorder="1" applyAlignment="1" applyProtection="1">
      <alignment horizontal="center"/>
      <protection hidden="1"/>
    </xf>
    <xf numFmtId="0" fontId="18" fillId="10" borderId="15" xfId="0" applyFont="1" applyFill="1" applyBorder="1" applyAlignment="1" applyProtection="1">
      <alignment horizontal="center"/>
      <protection hidden="1"/>
    </xf>
    <xf numFmtId="0" fontId="18" fillId="12" borderId="17" xfId="0" applyFont="1" applyFill="1" applyBorder="1" applyAlignment="1" applyProtection="1">
      <alignment horizontal="center"/>
      <protection hidden="1"/>
    </xf>
    <xf numFmtId="0" fontId="18" fillId="11" borderId="15" xfId="0" applyFont="1" applyFill="1" applyBorder="1" applyAlignment="1" applyProtection="1">
      <alignment horizontal="center" wrapText="1"/>
      <protection hidden="1"/>
    </xf>
    <xf numFmtId="0" fontId="18" fillId="11" borderId="18" xfId="0" applyFont="1" applyFill="1" applyBorder="1" applyAlignment="1" applyProtection="1">
      <alignment horizontal="center"/>
      <protection hidden="1"/>
    </xf>
    <xf numFmtId="0" fontId="32" fillId="11" borderId="19" xfId="0" applyFont="1" applyFill="1" applyBorder="1" applyAlignment="1" applyProtection="1">
      <alignment horizontal="center"/>
      <protection hidden="1"/>
    </xf>
    <xf numFmtId="0" fontId="18" fillId="11" borderId="19" xfId="0" applyFont="1" applyFill="1" applyBorder="1" applyAlignment="1" applyProtection="1">
      <alignment horizontal="center"/>
      <protection hidden="1"/>
    </xf>
    <xf numFmtId="0" fontId="32" fillId="11" borderId="20" xfId="0" applyFont="1" applyFill="1" applyBorder="1" applyAlignment="1" applyProtection="1">
      <alignment horizontal="center"/>
      <protection hidden="1"/>
    </xf>
    <xf numFmtId="0" fontId="18" fillId="12" borderId="21" xfId="0" applyFont="1" applyFill="1" applyBorder="1" applyAlignment="1" applyProtection="1">
      <alignment horizontal="center"/>
      <protection hidden="1"/>
    </xf>
    <xf numFmtId="0" fontId="18" fillId="11" borderId="22" xfId="0" applyFont="1" applyFill="1" applyBorder="1" applyAlignment="1" applyProtection="1">
      <alignment horizontal="center"/>
      <protection hidden="1"/>
    </xf>
    <xf numFmtId="0" fontId="18" fillId="12" borderId="22" xfId="0" applyFont="1" applyFill="1" applyBorder="1" applyAlignment="1" applyProtection="1">
      <alignment horizontal="center"/>
      <protection hidden="1"/>
    </xf>
    <xf numFmtId="0" fontId="18" fillId="11" borderId="23" xfId="0" applyFont="1" applyFill="1" applyBorder="1" applyAlignment="1" applyProtection="1">
      <alignment horizontal="center"/>
      <protection hidden="1"/>
    </xf>
    <xf numFmtId="0" fontId="33" fillId="8" borderId="24" xfId="0" applyFont="1" applyFill="1" applyBorder="1" applyAlignment="1" applyProtection="1">
      <alignment horizontal="right" readingOrder="2"/>
      <protection hidden="1"/>
    </xf>
    <xf numFmtId="0" fontId="33" fillId="8" borderId="25" xfId="0" applyFont="1" applyFill="1" applyBorder="1" applyAlignment="1" applyProtection="1">
      <alignment horizontal="right" readingOrder="2"/>
      <protection hidden="1"/>
    </xf>
    <xf numFmtId="0" fontId="33" fillId="8" borderId="10" xfId="0" applyFont="1" applyFill="1" applyBorder="1" applyAlignment="1" applyProtection="1">
      <alignment horizontal="right" readingOrder="2"/>
      <protection hidden="1"/>
    </xf>
    <xf numFmtId="0" fontId="18" fillId="11" borderId="1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8" fillId="7" borderId="26" xfId="0" applyFont="1" applyFill="1" applyBorder="1" applyAlignment="1" applyProtection="1">
      <alignment horizontal="right"/>
      <protection hidden="1"/>
    </xf>
    <xf numFmtId="0" fontId="18" fillId="7" borderId="27" xfId="0" applyFont="1" applyFill="1" applyBorder="1" applyAlignment="1" applyProtection="1">
      <alignment horizontal="right"/>
      <protection hidden="1"/>
    </xf>
    <xf numFmtId="0" fontId="18" fillId="7" borderId="28" xfId="0" applyFont="1" applyFill="1" applyBorder="1" applyAlignment="1" applyProtection="1">
      <alignment horizontal="right"/>
      <protection hidden="1"/>
    </xf>
    <xf numFmtId="0" fontId="18" fillId="2" borderId="3" xfId="0" applyFont="1" applyFill="1" applyBorder="1" applyAlignment="1" applyProtection="1">
      <alignment horizontal="center"/>
      <protection hidden="1"/>
    </xf>
    <xf numFmtId="0" fontId="18" fillId="10" borderId="19" xfId="0" applyFont="1" applyFill="1" applyBorder="1" applyAlignment="1" applyProtection="1">
      <alignment horizontal="center"/>
      <protection hidden="1"/>
    </xf>
    <xf numFmtId="0" fontId="18" fillId="12" borderId="29" xfId="0" applyFont="1" applyFill="1" applyBorder="1" applyAlignment="1" applyProtection="1">
      <alignment horizontal="center"/>
      <protection hidden="1"/>
    </xf>
    <xf numFmtId="0" fontId="18" fillId="12" borderId="7" xfId="0" applyFont="1" applyFill="1" applyBorder="1" applyAlignment="1" applyProtection="1">
      <alignment horizontal="center" wrapText="1"/>
      <protection hidden="1"/>
    </xf>
    <xf numFmtId="0" fontId="18" fillId="12" borderId="8" xfId="0" applyFont="1" applyFill="1" applyBorder="1" applyAlignment="1" applyProtection="1">
      <alignment horizontal="center"/>
      <protection hidden="1"/>
    </xf>
    <xf numFmtId="0" fontId="18" fillId="12" borderId="10" xfId="0" applyFont="1" applyFill="1" applyBorder="1" applyAlignment="1" applyProtection="1">
      <alignment horizontal="center"/>
      <protection hidden="1"/>
    </xf>
    <xf numFmtId="0" fontId="16" fillId="7" borderId="30" xfId="3" applyFont="1" applyFill="1" applyBorder="1" applyAlignment="1" applyProtection="1">
      <alignment horizontal="center"/>
      <protection hidden="1"/>
    </xf>
    <xf numFmtId="0" fontId="16" fillId="7" borderId="31" xfId="3" applyFont="1" applyFill="1" applyBorder="1" applyAlignment="1" applyProtection="1">
      <alignment horizontal="center" vertical="center"/>
      <protection hidden="1"/>
    </xf>
    <xf numFmtId="0" fontId="16" fillId="7" borderId="31" xfId="3" applyFont="1" applyFill="1" applyBorder="1" applyAlignment="1" applyProtection="1">
      <alignment horizontal="center"/>
      <protection hidden="1"/>
    </xf>
    <xf numFmtId="0" fontId="16" fillId="7" borderId="32" xfId="3" applyFont="1" applyFill="1" applyBorder="1" applyAlignment="1" applyProtection="1">
      <alignment horizontal="center" wrapText="1"/>
      <protection hidden="1"/>
    </xf>
    <xf numFmtId="0" fontId="16" fillId="7" borderId="33" xfId="3" applyFont="1" applyFill="1" applyBorder="1" applyAlignment="1" applyProtection="1">
      <alignment horizontal="center"/>
      <protection hidden="1"/>
    </xf>
    <xf numFmtId="0" fontId="16" fillId="7" borderId="0" xfId="3" applyFont="1" applyFill="1" applyAlignment="1" applyProtection="1">
      <alignment horizontal="center"/>
      <protection hidden="1"/>
    </xf>
    <xf numFmtId="0" fontId="16" fillId="7" borderId="34" xfId="3" applyFont="1" applyFill="1" applyBorder="1" applyAlignment="1" applyProtection="1">
      <alignment horizontal="center" wrapText="1"/>
      <protection hidden="1"/>
    </xf>
    <xf numFmtId="0" fontId="16" fillId="7" borderId="35" xfId="3" applyFont="1" applyFill="1" applyBorder="1" applyAlignment="1" applyProtection="1">
      <alignment horizontal="center"/>
      <protection hidden="1"/>
    </xf>
    <xf numFmtId="0" fontId="18" fillId="13" borderId="36" xfId="3" applyFont="1" applyFill="1" applyBorder="1" applyProtection="1">
      <protection hidden="1"/>
    </xf>
    <xf numFmtId="0" fontId="32" fillId="13" borderId="37" xfId="3" applyFont="1" applyFill="1" applyBorder="1" applyProtection="1">
      <protection hidden="1"/>
    </xf>
    <xf numFmtId="0" fontId="32" fillId="13" borderId="38" xfId="3" applyFont="1" applyFill="1" applyBorder="1" applyProtection="1">
      <protection hidden="1"/>
    </xf>
    <xf numFmtId="0" fontId="16" fillId="13" borderId="39" xfId="3" applyFont="1" applyFill="1" applyBorder="1" applyAlignment="1" applyProtection="1">
      <alignment horizontal="right"/>
      <protection hidden="1"/>
    </xf>
    <xf numFmtId="0" fontId="16" fillId="13" borderId="40" xfId="3" applyFont="1" applyFill="1" applyBorder="1" applyAlignment="1" applyProtection="1">
      <alignment horizontal="right"/>
      <protection hidden="1"/>
    </xf>
    <xf numFmtId="0" fontId="16" fillId="13" borderId="41" xfId="3" applyFont="1" applyFill="1" applyBorder="1" applyAlignment="1" applyProtection="1">
      <alignment horizontal="right"/>
      <protection hidden="1"/>
    </xf>
    <xf numFmtId="0" fontId="32" fillId="13" borderId="39" xfId="3" applyFont="1" applyFill="1" applyBorder="1" applyProtection="1">
      <protection hidden="1"/>
    </xf>
    <xf numFmtId="4" fontId="32" fillId="13" borderId="40" xfId="2" applyNumberFormat="1" applyFont="1" applyFill="1" applyBorder="1" applyAlignment="1" applyProtection="1">
      <alignment horizontal="center"/>
      <protection hidden="1"/>
    </xf>
    <xf numFmtId="4" fontId="32" fillId="13" borderId="40" xfId="2" applyNumberFormat="1" applyFont="1" applyFill="1" applyBorder="1" applyAlignment="1" applyProtection="1">
      <protection hidden="1"/>
    </xf>
    <xf numFmtId="9" fontId="34" fillId="13" borderId="41" xfId="4" applyFont="1" applyFill="1" applyBorder="1" applyAlignment="1" applyProtection="1">
      <alignment horizontal="center"/>
      <protection hidden="1"/>
    </xf>
    <xf numFmtId="0" fontId="16" fillId="13" borderId="39" xfId="3" applyFont="1" applyFill="1" applyBorder="1" applyProtection="1">
      <protection hidden="1"/>
    </xf>
    <xf numFmtId="166" fontId="34" fillId="13" borderId="41" xfId="4" applyNumberFormat="1" applyFont="1" applyFill="1" applyBorder="1" applyAlignment="1" applyProtection="1">
      <alignment horizontal="center"/>
      <protection hidden="1"/>
    </xf>
    <xf numFmtId="0" fontId="16" fillId="13" borderId="42" xfId="3" applyFont="1" applyFill="1" applyBorder="1" applyProtection="1">
      <protection hidden="1"/>
    </xf>
    <xf numFmtId="4" fontId="32" fillId="13" borderId="43" xfId="2" applyNumberFormat="1" applyFont="1" applyFill="1" applyBorder="1" applyAlignment="1" applyProtection="1">
      <alignment horizontal="center"/>
      <protection hidden="1"/>
    </xf>
    <xf numFmtId="4" fontId="32" fillId="13" borderId="43" xfId="2" applyNumberFormat="1" applyFont="1" applyFill="1" applyBorder="1" applyAlignment="1" applyProtection="1">
      <protection hidden="1"/>
    </xf>
    <xf numFmtId="0" fontId="32" fillId="0" borderId="44" xfId="3" applyFont="1" applyBorder="1" applyProtection="1">
      <protection hidden="1"/>
    </xf>
    <xf numFmtId="0" fontId="32" fillId="0" borderId="0" xfId="3" applyFont="1" applyProtection="1">
      <protection hidden="1"/>
    </xf>
    <xf numFmtId="0" fontId="18" fillId="0" borderId="30" xfId="3" applyFont="1" applyBorder="1" applyProtection="1">
      <protection hidden="1"/>
    </xf>
    <xf numFmtId="4" fontId="18" fillId="0" borderId="32" xfId="3" applyNumberFormat="1" applyFont="1" applyBorder="1" applyAlignment="1" applyProtection="1">
      <alignment horizontal="center"/>
      <protection hidden="1"/>
    </xf>
    <xf numFmtId="4" fontId="18" fillId="0" borderId="0" xfId="3" applyNumberFormat="1" applyFont="1" applyAlignment="1" applyProtection="1">
      <alignment horizontal="center"/>
      <protection hidden="1"/>
    </xf>
    <xf numFmtId="0" fontId="18" fillId="0" borderId="45" xfId="3" applyFont="1" applyBorder="1" applyProtection="1">
      <protection hidden="1"/>
    </xf>
    <xf numFmtId="4" fontId="18" fillId="0" borderId="35" xfId="3" applyNumberFormat="1" applyFont="1" applyBorder="1" applyAlignment="1" applyProtection="1">
      <alignment horizontal="center"/>
      <protection hidden="1"/>
    </xf>
  </cellXfs>
  <cellStyles count="5">
    <cellStyle name="Comma 2" xfId="2"/>
    <cellStyle name="Normal" xfId="0" builtinId="0"/>
    <cellStyle name="Normal 2" xfId="3"/>
    <cellStyle name="Percent" xfId="1" builtinId="5"/>
    <cellStyle name="Percent 2" xfId="4"/>
  </cellStyles>
  <dxfs count="8">
    <dxf>
      <alignment horizontal="center" textRotation="0" indent="0" justifyLastLine="0" shrinkToFit="0" readingOrder="0"/>
    </dxf>
    <dxf>
      <font>
        <b/>
        <sz val="12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alignment horizontal="center" textRotation="0" indent="0" justifyLastLine="0" shrinkToFit="0" readingOrder="0"/>
    </dxf>
    <dxf>
      <fill>
        <patternFill patternType="solid">
          <fgColor rgb="FF8DB3E2"/>
          <bgColor theme="4" tint="0.59999389629810485"/>
        </patternFill>
      </fill>
      <alignment vertical="center" textRotation="0" wrapText="0" indent="0" justifyLastLine="0" shrinkToFit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1" defaultTableStyle="TableStyleMedium2" defaultPivotStyle="PivotStyleLight16">
    <tableStyle name="נהיגה חסכונית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ortation_vehicles-and-emissions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טי המדווח"/>
      <sheetName val="דיווח פרטני"/>
      <sheetName val="צריכת דלק של כלי רכב"/>
      <sheetName val="מערכות מיזוג וקירור"/>
      <sheetName val="טעינת חשמל לכלי רכב"/>
      <sheetName val="פניות בנושא עשן"/>
      <sheetName val="נהיגה חסכונית"/>
      <sheetName val="סיכום מצבת ופליטות- אוטומטי"/>
      <sheetName val="פליטות חלקיקים"/>
      <sheetName val="GWP"/>
      <sheetName val="גיליון3"/>
      <sheetName val="מיפוי שמות"/>
      <sheetName val="מקדמי פליטה"/>
    </sheetNames>
    <sheetDataSet>
      <sheetData sheetId="0"/>
      <sheetData sheetId="1">
        <row r="6">
          <cell r="E6" t="str">
            <v>נטו מלינדה סחר בע"מ</v>
          </cell>
        </row>
        <row r="7">
          <cell r="E7">
            <v>511725459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e_5" displayName="Table_5" ref="A8:B19" headerRowDxfId="3" dataDxfId="2">
  <tableColumns count="2">
    <tableColumn id="1" name="עמודה1" dataDxfId="1" dataCellStyle="Normal 2"/>
    <tableColumn id="2" name="." dataDxfId="0"/>
  </tableColumns>
  <tableStyleInfo name="נהיגה חסכונית-style" showFirstColumn="1" showLastColumn="1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rightToLeft="1" tabSelected="1" workbookViewId="0">
      <selection activeCell="G3" sqref="G3"/>
    </sheetView>
  </sheetViews>
  <sheetFormatPr defaultColWidth="14" defaultRowHeight="15" outlineLevelCol="1"/>
  <cols>
    <col min="1" max="1" width="24.25" style="7" customWidth="1"/>
    <col min="2" max="2" width="23" style="7" bestFit="1" customWidth="1"/>
    <col min="3" max="3" width="18.875" style="7" bestFit="1" customWidth="1"/>
    <col min="4" max="4" width="10.375" style="7" bestFit="1" customWidth="1"/>
    <col min="5" max="5" width="11.25" style="7" bestFit="1" customWidth="1" outlineLevel="1"/>
    <col min="6" max="7" width="14" style="7"/>
    <col min="8" max="8" width="14" style="9"/>
    <col min="9" max="9" width="14" style="10"/>
    <col min="10" max="16384" width="14" style="7"/>
  </cols>
  <sheetData>
    <row r="1" spans="1:8" ht="30.95" customHeight="1">
      <c r="A1" s="4" t="s">
        <v>0</v>
      </c>
      <c r="B1" s="5"/>
      <c r="C1" s="5" t="s">
        <v>1</v>
      </c>
      <c r="D1" s="5" t="s">
        <v>2</v>
      </c>
      <c r="E1" s="6">
        <v>511725459</v>
      </c>
      <c r="G1" s="8"/>
    </row>
    <row r="2" spans="1:8" ht="32.1" customHeight="1">
      <c r="A2" s="4" t="s">
        <v>3</v>
      </c>
      <c r="B2" s="5"/>
      <c r="C2" s="5"/>
      <c r="D2" s="5"/>
      <c r="E2" s="11"/>
      <c r="G2" s="8"/>
    </row>
    <row r="3" spans="1:8" ht="32.1" customHeight="1">
      <c r="A3" s="12"/>
      <c r="B3" s="13"/>
      <c r="C3" s="13"/>
      <c r="D3" s="13"/>
      <c r="E3" s="13"/>
      <c r="F3" s="14"/>
      <c r="G3" s="8"/>
    </row>
    <row r="4" spans="1:8" ht="15" customHeight="1">
      <c r="A4" s="15"/>
      <c r="B4" s="16"/>
      <c r="C4" s="16"/>
      <c r="D4" s="16"/>
      <c r="E4" s="17"/>
      <c r="F4" s="8"/>
      <c r="G4" s="8"/>
    </row>
    <row r="5" spans="1:8" ht="95.25" thickBot="1">
      <c r="A5" s="18" t="s">
        <v>4</v>
      </c>
      <c r="B5" s="19" t="s">
        <v>5</v>
      </c>
      <c r="C5" s="20" t="s">
        <v>6</v>
      </c>
      <c r="D5" s="19" t="s">
        <v>7</v>
      </c>
      <c r="E5" s="21" t="s">
        <v>8</v>
      </c>
      <c r="F5" s="22" t="s">
        <v>9</v>
      </c>
      <c r="G5" s="23" t="s">
        <v>10</v>
      </c>
      <c r="H5" s="24" t="s">
        <v>11</v>
      </c>
    </row>
    <row r="6" spans="1:8" ht="18" customHeight="1" thickBot="1">
      <c r="A6" s="1" t="s">
        <v>12</v>
      </c>
      <c r="B6" s="2" t="s">
        <v>13</v>
      </c>
      <c r="C6" s="2" t="s">
        <v>14</v>
      </c>
      <c r="D6" s="2" t="s">
        <v>15</v>
      </c>
      <c r="E6" s="3">
        <v>2010</v>
      </c>
      <c r="F6" s="2" t="s">
        <v>16</v>
      </c>
      <c r="G6" s="2" t="s">
        <v>17</v>
      </c>
      <c r="H6" s="25">
        <v>2.3E-2</v>
      </c>
    </row>
    <row r="7" spans="1:8" ht="18" customHeight="1" thickBot="1">
      <c r="A7" s="1" t="s">
        <v>18</v>
      </c>
      <c r="B7" s="2" t="s">
        <v>13</v>
      </c>
      <c r="C7" s="2" t="s">
        <v>14</v>
      </c>
      <c r="D7" s="2" t="s">
        <v>15</v>
      </c>
      <c r="E7" s="3">
        <v>2013</v>
      </c>
      <c r="F7" s="2" t="s">
        <v>16</v>
      </c>
      <c r="G7" s="2" t="s">
        <v>17</v>
      </c>
      <c r="H7" s="25">
        <v>2.3E-2</v>
      </c>
    </row>
    <row r="8" spans="1:8" ht="32.450000000000003" customHeight="1" thickBot="1">
      <c r="A8" s="1" t="s">
        <v>19</v>
      </c>
      <c r="B8" s="2" t="s">
        <v>13</v>
      </c>
      <c r="C8" s="2" t="s">
        <v>14</v>
      </c>
      <c r="D8" s="2" t="s">
        <v>15</v>
      </c>
      <c r="E8" s="3">
        <v>2013</v>
      </c>
      <c r="F8" s="2" t="s">
        <v>16</v>
      </c>
      <c r="G8" s="2" t="s">
        <v>17</v>
      </c>
      <c r="H8" s="25">
        <v>2.3E-2</v>
      </c>
    </row>
    <row r="9" spans="1:8" ht="18" customHeight="1" thickBot="1">
      <c r="A9" s="1" t="s">
        <v>20</v>
      </c>
      <c r="B9" s="2" t="s">
        <v>13</v>
      </c>
      <c r="C9" s="2" t="s">
        <v>14</v>
      </c>
      <c r="D9" s="2" t="s">
        <v>15</v>
      </c>
      <c r="E9" s="3">
        <v>2015</v>
      </c>
      <c r="F9" s="2" t="s">
        <v>16</v>
      </c>
      <c r="G9" s="2" t="s">
        <v>21</v>
      </c>
      <c r="H9" s="25">
        <v>2E-3</v>
      </c>
    </row>
    <row r="10" spans="1:8" ht="18" customHeight="1" thickBot="1">
      <c r="A10" s="1" t="s">
        <v>22</v>
      </c>
      <c r="B10" s="2" t="s">
        <v>23</v>
      </c>
      <c r="C10" s="2" t="s">
        <v>14</v>
      </c>
      <c r="D10" s="2" t="s">
        <v>15</v>
      </c>
      <c r="E10" s="3">
        <v>2012</v>
      </c>
      <c r="F10" s="2" t="s">
        <v>24</v>
      </c>
      <c r="G10" s="2" t="s">
        <v>17</v>
      </c>
      <c r="H10" s="25">
        <v>2.3E-2</v>
      </c>
    </row>
    <row r="11" spans="1:8" ht="18" customHeight="1" thickBot="1">
      <c r="A11" s="1" t="s">
        <v>25</v>
      </c>
      <c r="B11" s="2" t="s">
        <v>26</v>
      </c>
      <c r="C11" s="2" t="s">
        <v>14</v>
      </c>
      <c r="D11" s="2" t="s">
        <v>15</v>
      </c>
      <c r="E11" s="3">
        <v>2013</v>
      </c>
      <c r="F11" s="2" t="s">
        <v>27</v>
      </c>
      <c r="G11" s="2" t="s">
        <v>17</v>
      </c>
      <c r="H11" s="25">
        <v>2.3E-2</v>
      </c>
    </row>
    <row r="12" spans="1:8" ht="18" customHeight="1" thickBot="1">
      <c r="A12" s="1" t="s">
        <v>28</v>
      </c>
      <c r="B12" s="2" t="s">
        <v>29</v>
      </c>
      <c r="C12" s="2" t="s">
        <v>14</v>
      </c>
      <c r="D12" s="2" t="s">
        <v>15</v>
      </c>
      <c r="E12" s="3">
        <v>2008</v>
      </c>
      <c r="F12" s="2" t="s">
        <v>27</v>
      </c>
      <c r="G12" s="2" t="s">
        <v>30</v>
      </c>
      <c r="H12" s="25">
        <v>2.3E-2</v>
      </c>
    </row>
    <row r="13" spans="1:8" ht="18" customHeight="1" thickBot="1">
      <c r="A13" s="1" t="s">
        <v>31</v>
      </c>
      <c r="B13" s="2" t="s">
        <v>32</v>
      </c>
      <c r="C13" s="2" t="s">
        <v>14</v>
      </c>
      <c r="D13" s="2" t="s">
        <v>15</v>
      </c>
      <c r="E13" s="3">
        <v>2015</v>
      </c>
      <c r="F13" s="2" t="s">
        <v>27</v>
      </c>
      <c r="G13" s="2" t="s">
        <v>21</v>
      </c>
      <c r="H13" s="25">
        <v>2E-3</v>
      </c>
    </row>
    <row r="14" spans="1:8" ht="18" customHeight="1" thickBot="1">
      <c r="A14" s="1" t="s">
        <v>33</v>
      </c>
      <c r="B14" s="2" t="s">
        <v>32</v>
      </c>
      <c r="C14" s="2" t="s">
        <v>14</v>
      </c>
      <c r="D14" s="2" t="s">
        <v>15</v>
      </c>
      <c r="E14" s="3">
        <v>2015</v>
      </c>
      <c r="F14" s="2" t="s">
        <v>27</v>
      </c>
      <c r="G14" s="2" t="s">
        <v>21</v>
      </c>
      <c r="H14" s="25">
        <v>2E-3</v>
      </c>
    </row>
    <row r="15" spans="1:8" ht="18" customHeight="1" thickBot="1">
      <c r="A15" s="1">
        <v>40160901</v>
      </c>
      <c r="B15" s="2" t="s">
        <v>34</v>
      </c>
      <c r="C15" s="2" t="s">
        <v>14</v>
      </c>
      <c r="D15" s="2" t="s">
        <v>15</v>
      </c>
      <c r="E15" s="3">
        <v>2018</v>
      </c>
      <c r="F15" s="2" t="s">
        <v>16</v>
      </c>
      <c r="G15" s="2" t="s">
        <v>21</v>
      </c>
      <c r="H15" s="25">
        <v>2E-3</v>
      </c>
    </row>
    <row r="16" spans="1:8" ht="18" customHeight="1" thickBot="1">
      <c r="A16" s="1">
        <v>40161401</v>
      </c>
      <c r="B16" s="2" t="s">
        <v>34</v>
      </c>
      <c r="C16" s="2" t="s">
        <v>14</v>
      </c>
      <c r="D16" s="2" t="s">
        <v>15</v>
      </c>
      <c r="E16" s="3">
        <v>2018</v>
      </c>
      <c r="F16" s="2" t="s">
        <v>16</v>
      </c>
      <c r="G16" s="2" t="s">
        <v>21</v>
      </c>
      <c r="H16" s="25">
        <v>2E-3</v>
      </c>
    </row>
    <row r="17" spans="1:8" ht="18" customHeight="1" thickBot="1">
      <c r="A17" s="1">
        <v>40161901</v>
      </c>
      <c r="B17" s="2" t="s">
        <v>34</v>
      </c>
      <c r="C17" s="2" t="s">
        <v>14</v>
      </c>
      <c r="D17" s="2" t="s">
        <v>15</v>
      </c>
      <c r="E17" s="3">
        <v>2018</v>
      </c>
      <c r="F17" s="2" t="s">
        <v>16</v>
      </c>
      <c r="G17" s="2" t="s">
        <v>21</v>
      </c>
      <c r="H17" s="25">
        <v>2E-3</v>
      </c>
    </row>
    <row r="18" spans="1:8" ht="18" customHeight="1" thickBot="1">
      <c r="A18" s="1" t="s">
        <v>35</v>
      </c>
      <c r="B18" s="2" t="s">
        <v>36</v>
      </c>
      <c r="C18" s="2" t="s">
        <v>14</v>
      </c>
      <c r="D18" s="2" t="s">
        <v>15</v>
      </c>
      <c r="E18" s="3">
        <v>2016</v>
      </c>
      <c r="F18" s="2" t="s">
        <v>24</v>
      </c>
      <c r="G18" s="2" t="s">
        <v>21</v>
      </c>
      <c r="H18" s="25">
        <v>2E-3</v>
      </c>
    </row>
    <row r="19" spans="1:8" ht="18" customHeight="1" thickBot="1">
      <c r="A19" s="1" t="s">
        <v>37</v>
      </c>
      <c r="B19" s="2" t="s">
        <v>38</v>
      </c>
      <c r="C19" s="2" t="s">
        <v>14</v>
      </c>
      <c r="D19" s="2" t="s">
        <v>15</v>
      </c>
      <c r="E19" s="3">
        <v>2017</v>
      </c>
      <c r="F19" s="2" t="s">
        <v>24</v>
      </c>
      <c r="G19" s="2" t="s">
        <v>21</v>
      </c>
      <c r="H19" s="25">
        <v>2E-3</v>
      </c>
    </row>
    <row r="20" spans="1:8" ht="18" customHeight="1" thickBot="1">
      <c r="A20" s="1" t="s">
        <v>39</v>
      </c>
      <c r="B20" s="2" t="s">
        <v>38</v>
      </c>
      <c r="C20" s="2" t="s">
        <v>14</v>
      </c>
      <c r="D20" s="2" t="s">
        <v>15</v>
      </c>
      <c r="E20" s="3">
        <v>2017</v>
      </c>
      <c r="F20" s="2" t="s">
        <v>24</v>
      </c>
      <c r="G20" s="2" t="s">
        <v>21</v>
      </c>
      <c r="H20" s="25">
        <v>2E-3</v>
      </c>
    </row>
    <row r="21" spans="1:8" ht="18" customHeight="1" thickBot="1">
      <c r="A21" s="1" t="s">
        <v>40</v>
      </c>
      <c r="B21" s="2" t="s">
        <v>38</v>
      </c>
      <c r="C21" s="2" t="s">
        <v>14</v>
      </c>
      <c r="D21" s="2" t="s">
        <v>15</v>
      </c>
      <c r="E21" s="3">
        <v>2017</v>
      </c>
      <c r="F21" s="2" t="s">
        <v>24</v>
      </c>
      <c r="G21" s="2" t="s">
        <v>21</v>
      </c>
      <c r="H21" s="25">
        <v>2E-3</v>
      </c>
    </row>
    <row r="22" spans="1:8" ht="18" customHeight="1" thickBot="1">
      <c r="A22" s="1" t="s">
        <v>41</v>
      </c>
      <c r="B22" s="2" t="s">
        <v>38</v>
      </c>
      <c r="C22" s="2" t="s">
        <v>14</v>
      </c>
      <c r="D22" s="2" t="s">
        <v>15</v>
      </c>
      <c r="E22" s="3">
        <v>2017</v>
      </c>
      <c r="F22" s="2" t="s">
        <v>24</v>
      </c>
      <c r="G22" s="2" t="s">
        <v>21</v>
      </c>
      <c r="H22" s="25">
        <v>2E-3</v>
      </c>
    </row>
    <row r="23" spans="1:8" ht="18" customHeight="1" thickBot="1">
      <c r="A23" s="1" t="s">
        <v>42</v>
      </c>
      <c r="B23" s="2" t="s">
        <v>38</v>
      </c>
      <c r="C23" s="2" t="s">
        <v>14</v>
      </c>
      <c r="D23" s="2" t="s">
        <v>15</v>
      </c>
      <c r="E23" s="3">
        <v>2017</v>
      </c>
      <c r="F23" s="2" t="s">
        <v>24</v>
      </c>
      <c r="G23" s="2" t="s">
        <v>21</v>
      </c>
      <c r="H23" s="25">
        <v>2E-3</v>
      </c>
    </row>
    <row r="24" spans="1:8" ht="18" customHeight="1" thickBot="1">
      <c r="A24" s="1" t="s">
        <v>43</v>
      </c>
      <c r="B24" s="2" t="s">
        <v>38</v>
      </c>
      <c r="C24" s="2" t="s">
        <v>14</v>
      </c>
      <c r="D24" s="2" t="s">
        <v>15</v>
      </c>
      <c r="E24" s="3">
        <v>2017</v>
      </c>
      <c r="F24" s="2" t="s">
        <v>24</v>
      </c>
      <c r="G24" s="2" t="s">
        <v>21</v>
      </c>
      <c r="H24" s="25">
        <v>2E-3</v>
      </c>
    </row>
    <row r="25" spans="1:8" ht="18" customHeight="1" thickBot="1">
      <c r="A25" s="1" t="s">
        <v>44</v>
      </c>
      <c r="B25" s="2" t="s">
        <v>38</v>
      </c>
      <c r="C25" s="2" t="s">
        <v>14</v>
      </c>
      <c r="D25" s="2" t="s">
        <v>15</v>
      </c>
      <c r="E25" s="3">
        <v>2017</v>
      </c>
      <c r="F25" s="2" t="s">
        <v>24</v>
      </c>
      <c r="G25" s="2" t="s">
        <v>21</v>
      </c>
      <c r="H25" s="25">
        <v>2E-3</v>
      </c>
    </row>
    <row r="26" spans="1:8" ht="18" customHeight="1" thickBot="1">
      <c r="A26" s="1">
        <v>42234002</v>
      </c>
      <c r="B26" s="2" t="s">
        <v>38</v>
      </c>
      <c r="C26" s="2" t="s">
        <v>14</v>
      </c>
      <c r="D26" s="2" t="s">
        <v>15</v>
      </c>
      <c r="E26" s="3">
        <v>2021</v>
      </c>
      <c r="F26" s="2" t="s">
        <v>24</v>
      </c>
      <c r="G26" s="2" t="s">
        <v>21</v>
      </c>
      <c r="H26" s="25">
        <v>2E-3</v>
      </c>
    </row>
    <row r="27" spans="1:8" ht="18" customHeight="1" thickBot="1">
      <c r="A27" s="1">
        <v>42234202</v>
      </c>
      <c r="B27" s="2" t="s">
        <v>38</v>
      </c>
      <c r="C27" s="2" t="s">
        <v>14</v>
      </c>
      <c r="D27" s="2" t="s">
        <v>15</v>
      </c>
      <c r="E27" s="3">
        <v>2021</v>
      </c>
      <c r="F27" s="2" t="s">
        <v>24</v>
      </c>
      <c r="G27" s="2" t="s">
        <v>21</v>
      </c>
      <c r="H27" s="25">
        <v>2E-3</v>
      </c>
    </row>
    <row r="28" spans="1:8" ht="18" customHeight="1" thickBot="1">
      <c r="A28" s="1">
        <v>42234402</v>
      </c>
      <c r="B28" s="2" t="s">
        <v>38</v>
      </c>
      <c r="C28" s="2" t="s">
        <v>14</v>
      </c>
      <c r="D28" s="2" t="s">
        <v>15</v>
      </c>
      <c r="E28" s="3">
        <v>2021</v>
      </c>
      <c r="F28" s="2" t="s">
        <v>24</v>
      </c>
      <c r="G28" s="2" t="s">
        <v>21</v>
      </c>
      <c r="H28" s="25">
        <v>2E-3</v>
      </c>
    </row>
    <row r="29" spans="1:8" ht="18" customHeight="1" thickBot="1">
      <c r="A29" s="1">
        <v>42234602</v>
      </c>
      <c r="B29" s="2" t="s">
        <v>38</v>
      </c>
      <c r="C29" s="2" t="s">
        <v>14</v>
      </c>
      <c r="D29" s="2" t="s">
        <v>15</v>
      </c>
      <c r="E29" s="3">
        <v>2021</v>
      </c>
      <c r="F29" s="2" t="s">
        <v>24</v>
      </c>
      <c r="G29" s="2" t="s">
        <v>21</v>
      </c>
      <c r="H29" s="25">
        <v>2E-3</v>
      </c>
    </row>
    <row r="30" spans="1:8" ht="18" customHeight="1" thickBot="1">
      <c r="A30" s="1">
        <v>42235102</v>
      </c>
      <c r="B30" s="2" t="s">
        <v>38</v>
      </c>
      <c r="C30" s="2" t="s">
        <v>14</v>
      </c>
      <c r="D30" s="2" t="s">
        <v>15</v>
      </c>
      <c r="E30" s="3">
        <v>2021</v>
      </c>
      <c r="F30" s="2" t="s">
        <v>24</v>
      </c>
      <c r="G30" s="2" t="s">
        <v>21</v>
      </c>
      <c r="H30" s="25">
        <v>2E-3</v>
      </c>
    </row>
    <row r="31" spans="1:8" ht="18" customHeight="1" thickBot="1">
      <c r="A31" s="1">
        <v>29243503</v>
      </c>
      <c r="B31" s="2" t="s">
        <v>38</v>
      </c>
      <c r="C31" s="2" t="s">
        <v>14</v>
      </c>
      <c r="D31" s="2" t="s">
        <v>15</v>
      </c>
      <c r="E31" s="3">
        <v>2023</v>
      </c>
      <c r="F31" s="2" t="s">
        <v>24</v>
      </c>
      <c r="G31" s="2" t="s">
        <v>21</v>
      </c>
      <c r="H31" s="26">
        <v>2E-3</v>
      </c>
    </row>
    <row r="32" spans="1:8" ht="18" customHeight="1" thickBot="1">
      <c r="A32" s="1">
        <v>29243703</v>
      </c>
      <c r="B32" s="2" t="s">
        <v>38</v>
      </c>
      <c r="C32" s="2" t="s">
        <v>14</v>
      </c>
      <c r="D32" s="2" t="s">
        <v>15</v>
      </c>
      <c r="E32" s="3">
        <v>2023</v>
      </c>
      <c r="F32" s="2" t="s">
        <v>24</v>
      </c>
      <c r="G32" s="2" t="s">
        <v>21</v>
      </c>
      <c r="H32" s="26">
        <v>2E-3</v>
      </c>
    </row>
    <row r="33" spans="1:8" ht="18" customHeight="1" thickBot="1">
      <c r="A33" s="1">
        <v>29243803</v>
      </c>
      <c r="B33" s="2" t="s">
        <v>38</v>
      </c>
      <c r="C33" s="2" t="s">
        <v>14</v>
      </c>
      <c r="D33" s="2" t="s">
        <v>15</v>
      </c>
      <c r="E33" s="3">
        <v>2023</v>
      </c>
      <c r="F33" s="2" t="s">
        <v>24</v>
      </c>
      <c r="G33" s="2" t="s">
        <v>21</v>
      </c>
      <c r="H33" s="26">
        <v>2E-3</v>
      </c>
    </row>
    <row r="34" spans="1:8" ht="18" customHeight="1" thickBot="1">
      <c r="A34" s="1" t="s">
        <v>45</v>
      </c>
      <c r="B34" s="2" t="s">
        <v>46</v>
      </c>
      <c r="C34" s="2" t="s">
        <v>14</v>
      </c>
      <c r="D34" s="2" t="s">
        <v>15</v>
      </c>
      <c r="E34" s="3">
        <v>2017</v>
      </c>
      <c r="F34" s="2" t="s">
        <v>24</v>
      </c>
      <c r="G34" s="2" t="s">
        <v>21</v>
      </c>
      <c r="H34" s="26">
        <v>2E-3</v>
      </c>
    </row>
    <row r="35" spans="1:8" ht="18" customHeight="1" thickBot="1">
      <c r="A35" s="1" t="s">
        <v>47</v>
      </c>
      <c r="B35" s="2" t="s">
        <v>46</v>
      </c>
      <c r="C35" s="2" t="s">
        <v>14</v>
      </c>
      <c r="D35" s="2" t="s">
        <v>15</v>
      </c>
      <c r="E35" s="3">
        <v>2017</v>
      </c>
      <c r="F35" s="2" t="s">
        <v>16</v>
      </c>
      <c r="G35" s="2" t="s">
        <v>21</v>
      </c>
      <c r="H35" s="26">
        <v>2E-3</v>
      </c>
    </row>
    <row r="36" spans="1:8" ht="18" customHeight="1" thickBot="1">
      <c r="A36" s="1">
        <v>15398002</v>
      </c>
      <c r="B36" s="2" t="s">
        <v>46</v>
      </c>
      <c r="C36" s="2" t="s">
        <v>14</v>
      </c>
      <c r="D36" s="2" t="s">
        <v>15</v>
      </c>
      <c r="E36" s="3">
        <v>2020</v>
      </c>
      <c r="F36" s="2" t="s">
        <v>16</v>
      </c>
      <c r="G36" s="2" t="s">
        <v>21</v>
      </c>
      <c r="H36" s="26">
        <v>2E-3</v>
      </c>
    </row>
    <row r="37" spans="1:8" ht="18" customHeight="1" thickBot="1">
      <c r="A37" s="1">
        <v>15398102</v>
      </c>
      <c r="B37" s="2" t="s">
        <v>46</v>
      </c>
      <c r="C37" s="2" t="s">
        <v>14</v>
      </c>
      <c r="D37" s="2" t="s">
        <v>15</v>
      </c>
      <c r="E37" s="3">
        <v>2020</v>
      </c>
      <c r="F37" s="2" t="s">
        <v>24</v>
      </c>
      <c r="G37" s="2" t="s">
        <v>21</v>
      </c>
      <c r="H37" s="26">
        <v>2E-3</v>
      </c>
    </row>
    <row r="38" spans="1:8" ht="18" customHeight="1" thickBot="1">
      <c r="A38" s="1">
        <v>15398202</v>
      </c>
      <c r="B38" s="2" t="s">
        <v>46</v>
      </c>
      <c r="C38" s="2" t="s">
        <v>14</v>
      </c>
      <c r="D38" s="2" t="s">
        <v>15</v>
      </c>
      <c r="E38" s="3">
        <v>2020</v>
      </c>
      <c r="F38" s="2" t="s">
        <v>16</v>
      </c>
      <c r="G38" s="2" t="s">
        <v>21</v>
      </c>
      <c r="H38" s="26">
        <v>2E-3</v>
      </c>
    </row>
    <row r="39" spans="1:8" ht="18" customHeight="1" thickBot="1">
      <c r="A39" s="1">
        <v>15398302</v>
      </c>
      <c r="B39" s="2" t="s">
        <v>46</v>
      </c>
      <c r="C39" s="2" t="s">
        <v>14</v>
      </c>
      <c r="D39" s="2" t="s">
        <v>15</v>
      </c>
      <c r="E39" s="3">
        <v>2020</v>
      </c>
      <c r="F39" s="2" t="s">
        <v>16</v>
      </c>
      <c r="G39" s="2" t="s">
        <v>21</v>
      </c>
      <c r="H39" s="26">
        <v>2E-3</v>
      </c>
    </row>
    <row r="40" spans="1:8" ht="18" customHeight="1" thickBot="1">
      <c r="A40" s="1">
        <v>15398402</v>
      </c>
      <c r="B40" s="2" t="s">
        <v>46</v>
      </c>
      <c r="C40" s="2" t="s">
        <v>14</v>
      </c>
      <c r="D40" s="2" t="s">
        <v>15</v>
      </c>
      <c r="E40" s="3">
        <v>2020</v>
      </c>
      <c r="F40" s="2" t="s">
        <v>24</v>
      </c>
      <c r="G40" s="2" t="s">
        <v>21</v>
      </c>
      <c r="H40" s="26">
        <v>2E-3</v>
      </c>
    </row>
    <row r="41" spans="1:8" ht="18" customHeight="1" thickBot="1">
      <c r="A41" s="1">
        <v>15398502</v>
      </c>
      <c r="B41" s="2" t="s">
        <v>46</v>
      </c>
      <c r="C41" s="2" t="s">
        <v>14</v>
      </c>
      <c r="D41" s="2" t="s">
        <v>15</v>
      </c>
      <c r="E41" s="3">
        <v>2020</v>
      </c>
      <c r="F41" s="2" t="s">
        <v>16</v>
      </c>
      <c r="G41" s="2" t="s">
        <v>21</v>
      </c>
      <c r="H41" s="26">
        <v>2E-3</v>
      </c>
    </row>
    <row r="42" spans="1:8" ht="18" customHeight="1" thickBot="1">
      <c r="A42" s="1">
        <v>15398602</v>
      </c>
      <c r="B42" s="2" t="s">
        <v>46</v>
      </c>
      <c r="C42" s="2" t="s">
        <v>14</v>
      </c>
      <c r="D42" s="2" t="s">
        <v>15</v>
      </c>
      <c r="E42" s="3">
        <v>2020</v>
      </c>
      <c r="F42" s="2" t="s">
        <v>16</v>
      </c>
      <c r="G42" s="2" t="s">
        <v>21</v>
      </c>
      <c r="H42" s="26">
        <v>2E-3</v>
      </c>
    </row>
    <row r="43" spans="1:8" ht="18" customHeight="1" thickBot="1">
      <c r="A43" s="1">
        <v>42234102</v>
      </c>
      <c r="B43" s="2" t="s">
        <v>46</v>
      </c>
      <c r="C43" s="2" t="s">
        <v>14</v>
      </c>
      <c r="D43" s="2" t="s">
        <v>15</v>
      </c>
      <c r="E43" s="3">
        <v>2021</v>
      </c>
      <c r="F43" s="2" t="s">
        <v>16</v>
      </c>
      <c r="G43" s="2" t="s">
        <v>21</v>
      </c>
      <c r="H43" s="26">
        <v>2E-3</v>
      </c>
    </row>
    <row r="44" spans="1:8" ht="18" customHeight="1" thickBot="1">
      <c r="A44" s="1">
        <v>42234302</v>
      </c>
      <c r="B44" s="2" t="s">
        <v>46</v>
      </c>
      <c r="C44" s="2" t="s">
        <v>14</v>
      </c>
      <c r="D44" s="2" t="s">
        <v>15</v>
      </c>
      <c r="E44" s="3">
        <v>2021</v>
      </c>
      <c r="F44" s="2" t="s">
        <v>16</v>
      </c>
      <c r="G44" s="2" t="s">
        <v>21</v>
      </c>
      <c r="H44" s="26">
        <v>2E-3</v>
      </c>
    </row>
    <row r="45" spans="1:8" ht="18" customHeight="1" thickBot="1">
      <c r="A45" s="1">
        <v>42234502</v>
      </c>
      <c r="B45" s="2" t="s">
        <v>46</v>
      </c>
      <c r="C45" s="2" t="s">
        <v>14</v>
      </c>
      <c r="D45" s="2" t="s">
        <v>15</v>
      </c>
      <c r="E45" s="3">
        <v>2021</v>
      </c>
      <c r="F45" s="2" t="s">
        <v>16</v>
      </c>
      <c r="G45" s="2" t="s">
        <v>21</v>
      </c>
      <c r="H45" s="26">
        <v>2E-3</v>
      </c>
    </row>
    <row r="46" spans="1:8" ht="18" customHeight="1" thickBot="1">
      <c r="A46" s="1">
        <v>42234702</v>
      </c>
      <c r="B46" s="2" t="s">
        <v>46</v>
      </c>
      <c r="C46" s="2" t="s">
        <v>14</v>
      </c>
      <c r="D46" s="2" t="s">
        <v>15</v>
      </c>
      <c r="E46" s="3">
        <v>2021</v>
      </c>
      <c r="F46" s="2" t="s">
        <v>16</v>
      </c>
      <c r="G46" s="2" t="s">
        <v>21</v>
      </c>
      <c r="H46" s="26">
        <v>2E-3</v>
      </c>
    </row>
    <row r="47" spans="1:8" ht="18" customHeight="1" thickBot="1">
      <c r="A47" s="1">
        <v>42234802</v>
      </c>
      <c r="B47" s="2" t="s">
        <v>46</v>
      </c>
      <c r="C47" s="2" t="s">
        <v>14</v>
      </c>
      <c r="D47" s="2" t="s">
        <v>15</v>
      </c>
      <c r="E47" s="3">
        <v>2021</v>
      </c>
      <c r="F47" s="2" t="s">
        <v>16</v>
      </c>
      <c r="G47" s="2" t="s">
        <v>21</v>
      </c>
      <c r="H47" s="26">
        <v>2E-3</v>
      </c>
    </row>
    <row r="48" spans="1:8" ht="18" customHeight="1" thickBot="1">
      <c r="A48" s="1">
        <v>42234902</v>
      </c>
      <c r="B48" s="2" t="s">
        <v>46</v>
      </c>
      <c r="C48" s="2" t="s">
        <v>14</v>
      </c>
      <c r="D48" s="2" t="s">
        <v>15</v>
      </c>
      <c r="E48" s="3">
        <v>2021</v>
      </c>
      <c r="F48" s="2" t="s">
        <v>16</v>
      </c>
      <c r="G48" s="2" t="s">
        <v>21</v>
      </c>
      <c r="H48" s="26">
        <v>2E-3</v>
      </c>
    </row>
    <row r="49" spans="1:8" ht="18" customHeight="1" thickBot="1">
      <c r="A49" s="1">
        <v>42235002</v>
      </c>
      <c r="B49" s="2" t="s">
        <v>46</v>
      </c>
      <c r="C49" s="2" t="s">
        <v>14</v>
      </c>
      <c r="D49" s="2" t="s">
        <v>15</v>
      </c>
      <c r="E49" s="3">
        <v>2021</v>
      </c>
      <c r="F49" s="2" t="s">
        <v>16</v>
      </c>
      <c r="G49" s="2" t="s">
        <v>21</v>
      </c>
      <c r="H49" s="26">
        <v>2E-3</v>
      </c>
    </row>
    <row r="50" spans="1:8" ht="18" customHeight="1" thickBot="1">
      <c r="A50" s="1">
        <v>42235302</v>
      </c>
      <c r="B50" s="2" t="s">
        <v>46</v>
      </c>
      <c r="C50" s="2" t="s">
        <v>14</v>
      </c>
      <c r="D50" s="2" t="s">
        <v>15</v>
      </c>
      <c r="E50" s="3">
        <v>2021</v>
      </c>
      <c r="F50" s="2" t="s">
        <v>16</v>
      </c>
      <c r="G50" s="2" t="s">
        <v>21</v>
      </c>
      <c r="H50" s="26">
        <v>2E-3</v>
      </c>
    </row>
    <row r="51" spans="1:8" ht="18" customHeight="1" thickBot="1">
      <c r="A51" s="1">
        <v>42235202</v>
      </c>
      <c r="B51" s="2" t="s">
        <v>46</v>
      </c>
      <c r="C51" s="2" t="s">
        <v>14</v>
      </c>
      <c r="D51" s="2" t="s">
        <v>15</v>
      </c>
      <c r="E51" s="3">
        <v>2022</v>
      </c>
      <c r="F51" s="2" t="s">
        <v>16</v>
      </c>
      <c r="G51" s="2" t="s">
        <v>21</v>
      </c>
      <c r="H51" s="26">
        <v>2E-3</v>
      </c>
    </row>
    <row r="52" spans="1:8" ht="18" customHeight="1" thickBot="1">
      <c r="A52" s="1">
        <v>42235402</v>
      </c>
      <c r="B52" s="2" t="s">
        <v>46</v>
      </c>
      <c r="C52" s="2" t="s">
        <v>14</v>
      </c>
      <c r="D52" s="2" t="s">
        <v>15</v>
      </c>
      <c r="E52" s="3">
        <v>2022</v>
      </c>
      <c r="F52" s="2" t="s">
        <v>16</v>
      </c>
      <c r="G52" s="2" t="s">
        <v>21</v>
      </c>
      <c r="H52" s="26">
        <v>2E-3</v>
      </c>
    </row>
    <row r="53" spans="1:8" ht="18" customHeight="1" thickBot="1">
      <c r="A53" s="1">
        <v>42235502</v>
      </c>
      <c r="B53" s="2" t="s">
        <v>46</v>
      </c>
      <c r="C53" s="2" t="s">
        <v>14</v>
      </c>
      <c r="D53" s="2" t="s">
        <v>15</v>
      </c>
      <c r="E53" s="3">
        <v>2022</v>
      </c>
      <c r="F53" s="2" t="s">
        <v>16</v>
      </c>
      <c r="G53" s="2" t="s">
        <v>21</v>
      </c>
      <c r="H53" s="26">
        <v>2E-3</v>
      </c>
    </row>
    <row r="54" spans="1:8" ht="18" customHeight="1" thickBot="1">
      <c r="A54" s="1">
        <v>29233803</v>
      </c>
      <c r="B54" s="2" t="s">
        <v>46</v>
      </c>
      <c r="C54" s="2" t="s">
        <v>14</v>
      </c>
      <c r="D54" s="2" t="s">
        <v>15</v>
      </c>
      <c r="E54" s="3">
        <v>2023</v>
      </c>
      <c r="F54" s="2" t="s">
        <v>16</v>
      </c>
      <c r="G54" s="2" t="s">
        <v>21</v>
      </c>
      <c r="H54" s="26">
        <v>2E-3</v>
      </c>
    </row>
    <row r="55" spans="1:8" ht="18" customHeight="1" thickBot="1">
      <c r="A55" s="1">
        <v>29243003</v>
      </c>
      <c r="B55" s="2" t="s">
        <v>46</v>
      </c>
      <c r="C55" s="2" t="s">
        <v>14</v>
      </c>
      <c r="D55" s="2" t="s">
        <v>15</v>
      </c>
      <c r="E55" s="3">
        <v>2023</v>
      </c>
      <c r="F55" s="2" t="s">
        <v>16</v>
      </c>
      <c r="G55" s="2" t="s">
        <v>21</v>
      </c>
      <c r="H55" s="26">
        <v>2E-3</v>
      </c>
    </row>
    <row r="56" spans="1:8" ht="18" customHeight="1" thickBot="1">
      <c r="A56" s="1">
        <v>29243103</v>
      </c>
      <c r="B56" s="2" t="s">
        <v>46</v>
      </c>
      <c r="C56" s="2" t="s">
        <v>14</v>
      </c>
      <c r="D56" s="2" t="s">
        <v>15</v>
      </c>
      <c r="E56" s="3">
        <v>2023</v>
      </c>
      <c r="F56" s="2" t="s">
        <v>16</v>
      </c>
      <c r="G56" s="2" t="s">
        <v>21</v>
      </c>
      <c r="H56" s="26">
        <v>2E-3</v>
      </c>
    </row>
    <row r="57" spans="1:8" ht="18" customHeight="1" thickBot="1">
      <c r="A57" s="1">
        <v>29243203</v>
      </c>
      <c r="B57" s="2" t="s">
        <v>46</v>
      </c>
      <c r="C57" s="2" t="s">
        <v>14</v>
      </c>
      <c r="D57" s="2" t="s">
        <v>15</v>
      </c>
      <c r="E57" s="3">
        <v>2023</v>
      </c>
      <c r="F57" s="2" t="s">
        <v>16</v>
      </c>
      <c r="G57" s="2" t="s">
        <v>21</v>
      </c>
      <c r="H57" s="26">
        <v>2E-3</v>
      </c>
    </row>
    <row r="58" spans="1:8" ht="18" customHeight="1" thickBot="1">
      <c r="A58" s="1">
        <v>29243303</v>
      </c>
      <c r="B58" s="2" t="s">
        <v>46</v>
      </c>
      <c r="C58" s="2" t="s">
        <v>14</v>
      </c>
      <c r="D58" s="2" t="s">
        <v>15</v>
      </c>
      <c r="E58" s="3">
        <v>2023</v>
      </c>
      <c r="F58" s="2" t="s">
        <v>16</v>
      </c>
      <c r="G58" s="2" t="s">
        <v>21</v>
      </c>
      <c r="H58" s="26">
        <v>2E-3</v>
      </c>
    </row>
    <row r="59" spans="1:8" ht="18" customHeight="1" thickBot="1">
      <c r="A59" s="1">
        <v>29243403</v>
      </c>
      <c r="B59" s="2" t="s">
        <v>46</v>
      </c>
      <c r="C59" s="2" t="s">
        <v>14</v>
      </c>
      <c r="D59" s="2" t="s">
        <v>15</v>
      </c>
      <c r="E59" s="3">
        <v>2023</v>
      </c>
      <c r="F59" s="2" t="s">
        <v>24</v>
      </c>
      <c r="G59" s="2" t="s">
        <v>21</v>
      </c>
      <c r="H59" s="26">
        <v>2E-3</v>
      </c>
    </row>
    <row r="60" spans="1:8" ht="18" customHeight="1" thickBot="1">
      <c r="A60" s="1">
        <v>29243603</v>
      </c>
      <c r="B60" s="2" t="s">
        <v>46</v>
      </c>
      <c r="C60" s="2" t="s">
        <v>14</v>
      </c>
      <c r="D60" s="2" t="s">
        <v>15</v>
      </c>
      <c r="E60" s="3">
        <v>2023</v>
      </c>
      <c r="F60" s="2" t="s">
        <v>16</v>
      </c>
      <c r="G60" s="2" t="s">
        <v>21</v>
      </c>
      <c r="H60" s="26">
        <v>2E-3</v>
      </c>
    </row>
    <row r="61" spans="1:8" ht="18" customHeight="1" thickBot="1">
      <c r="A61" s="1">
        <v>29243903</v>
      </c>
      <c r="B61" s="2" t="s">
        <v>46</v>
      </c>
      <c r="C61" s="2" t="s">
        <v>14</v>
      </c>
      <c r="D61" s="2" t="s">
        <v>15</v>
      </c>
      <c r="E61" s="3">
        <v>2023</v>
      </c>
      <c r="F61" s="2" t="s">
        <v>16</v>
      </c>
      <c r="G61" s="2" t="s">
        <v>21</v>
      </c>
      <c r="H61" s="26">
        <v>2E-3</v>
      </c>
    </row>
    <row r="62" spans="1:8" ht="18" customHeight="1" thickBot="1">
      <c r="A62" s="1">
        <v>29249703</v>
      </c>
      <c r="B62" s="2" t="s">
        <v>46</v>
      </c>
      <c r="C62" s="2" t="s">
        <v>14</v>
      </c>
      <c r="D62" s="2" t="s">
        <v>15</v>
      </c>
      <c r="E62" s="3">
        <v>2023</v>
      </c>
      <c r="F62" s="2" t="s">
        <v>16</v>
      </c>
      <c r="G62" s="2" t="s">
        <v>21</v>
      </c>
      <c r="H62" s="26">
        <v>2E-3</v>
      </c>
    </row>
    <row r="63" spans="1:8" ht="18" customHeight="1" thickBot="1">
      <c r="A63" s="1">
        <v>29249803</v>
      </c>
      <c r="B63" s="2" t="s">
        <v>46</v>
      </c>
      <c r="C63" s="2" t="s">
        <v>14</v>
      </c>
      <c r="D63" s="2" t="s">
        <v>15</v>
      </c>
      <c r="E63" s="3">
        <v>2023</v>
      </c>
      <c r="F63" s="2" t="s">
        <v>16</v>
      </c>
      <c r="G63" s="2" t="s">
        <v>21</v>
      </c>
      <c r="H63" s="26">
        <v>2E-3</v>
      </c>
    </row>
    <row r="64" spans="1:8" ht="18" customHeight="1" thickBot="1">
      <c r="A64" s="1">
        <v>29249903</v>
      </c>
      <c r="B64" s="2" t="s">
        <v>46</v>
      </c>
      <c r="C64" s="2" t="s">
        <v>14</v>
      </c>
      <c r="D64" s="2" t="s">
        <v>15</v>
      </c>
      <c r="E64" s="3">
        <v>2023</v>
      </c>
      <c r="F64" s="2" t="s">
        <v>16</v>
      </c>
      <c r="G64" s="2" t="s">
        <v>21</v>
      </c>
      <c r="H64" s="26">
        <v>2E-3</v>
      </c>
    </row>
    <row r="65" spans="1:8" ht="18" customHeight="1" thickBot="1">
      <c r="A65" s="1">
        <v>29272003</v>
      </c>
      <c r="B65" s="2" t="s">
        <v>46</v>
      </c>
      <c r="C65" s="2" t="s">
        <v>14</v>
      </c>
      <c r="D65" s="2" t="s">
        <v>15</v>
      </c>
      <c r="E65" s="3">
        <v>2023</v>
      </c>
      <c r="F65" s="2" t="s">
        <v>16</v>
      </c>
      <c r="G65" s="2" t="s">
        <v>21</v>
      </c>
      <c r="H65" s="26">
        <v>2E-3</v>
      </c>
    </row>
    <row r="66" spans="1:8" ht="18" customHeight="1" thickBot="1">
      <c r="A66" s="1" t="s">
        <v>48</v>
      </c>
      <c r="B66" s="2" t="s">
        <v>49</v>
      </c>
      <c r="C66" s="2" t="s">
        <v>14</v>
      </c>
      <c r="D66" s="2" t="s">
        <v>15</v>
      </c>
      <c r="E66" s="3">
        <v>2017</v>
      </c>
      <c r="F66" s="2" t="s">
        <v>16</v>
      </c>
      <c r="G66" s="2" t="s">
        <v>21</v>
      </c>
      <c r="H66" s="26">
        <v>2E-3</v>
      </c>
    </row>
    <row r="67" spans="1:8" ht="18" customHeight="1" thickBot="1">
      <c r="A67" s="1" t="s">
        <v>50</v>
      </c>
      <c r="B67" s="2" t="s">
        <v>49</v>
      </c>
      <c r="C67" s="2" t="s">
        <v>14</v>
      </c>
      <c r="D67" s="2" t="s">
        <v>15</v>
      </c>
      <c r="E67" s="3">
        <v>2017</v>
      </c>
      <c r="F67" s="2" t="s">
        <v>16</v>
      </c>
      <c r="G67" s="2" t="s">
        <v>21</v>
      </c>
      <c r="H67" s="26">
        <v>2E-3</v>
      </c>
    </row>
    <row r="68" spans="1:8" ht="18" customHeight="1" thickBot="1">
      <c r="A68" s="1" t="s">
        <v>51</v>
      </c>
      <c r="B68" s="2" t="s">
        <v>49</v>
      </c>
      <c r="C68" s="2" t="s">
        <v>14</v>
      </c>
      <c r="D68" s="2" t="s">
        <v>15</v>
      </c>
      <c r="E68" s="3">
        <v>2017</v>
      </c>
      <c r="F68" s="2" t="s">
        <v>16</v>
      </c>
      <c r="G68" s="2" t="s">
        <v>21</v>
      </c>
      <c r="H68" s="26">
        <v>2E-3</v>
      </c>
    </row>
    <row r="69" spans="1:8" ht="18" customHeight="1" thickBot="1">
      <c r="A69" s="1" t="s">
        <v>52</v>
      </c>
      <c r="B69" s="2" t="s">
        <v>49</v>
      </c>
      <c r="C69" s="2" t="s">
        <v>14</v>
      </c>
      <c r="D69" s="2" t="s">
        <v>15</v>
      </c>
      <c r="E69" s="3">
        <v>2017</v>
      </c>
      <c r="F69" s="2" t="s">
        <v>16</v>
      </c>
      <c r="G69" s="2" t="s">
        <v>21</v>
      </c>
      <c r="H69" s="26">
        <v>2E-3</v>
      </c>
    </row>
    <row r="70" spans="1:8" ht="18" customHeight="1" thickBot="1">
      <c r="A70" s="1" t="s">
        <v>53</v>
      </c>
      <c r="B70" s="2" t="s">
        <v>49</v>
      </c>
      <c r="C70" s="2" t="s">
        <v>14</v>
      </c>
      <c r="D70" s="2" t="s">
        <v>15</v>
      </c>
      <c r="E70" s="3">
        <v>2017</v>
      </c>
      <c r="F70" s="2" t="s">
        <v>16</v>
      </c>
      <c r="G70" s="2" t="s">
        <v>21</v>
      </c>
      <c r="H70" s="26">
        <v>2E-3</v>
      </c>
    </row>
    <row r="71" spans="1:8" ht="18" customHeight="1" thickBot="1">
      <c r="A71" s="1" t="s">
        <v>54</v>
      </c>
      <c r="B71" s="2" t="s">
        <v>49</v>
      </c>
      <c r="C71" s="2" t="s">
        <v>14</v>
      </c>
      <c r="D71" s="2" t="s">
        <v>15</v>
      </c>
      <c r="E71" s="3">
        <v>2017</v>
      </c>
      <c r="F71" s="2" t="s">
        <v>24</v>
      </c>
      <c r="G71" s="2" t="s">
        <v>21</v>
      </c>
      <c r="H71" s="26">
        <v>2E-3</v>
      </c>
    </row>
    <row r="72" spans="1:8" ht="18" customHeight="1" thickBot="1">
      <c r="A72" s="1">
        <v>65952001</v>
      </c>
      <c r="B72" s="2" t="s">
        <v>49</v>
      </c>
      <c r="C72" s="2" t="s">
        <v>14</v>
      </c>
      <c r="D72" s="2" t="s">
        <v>15</v>
      </c>
      <c r="E72" s="3">
        <v>2019</v>
      </c>
      <c r="F72" s="2" t="s">
        <v>16</v>
      </c>
      <c r="G72" s="2" t="s">
        <v>21</v>
      </c>
      <c r="H72" s="26">
        <v>2E-3</v>
      </c>
    </row>
    <row r="73" spans="1:8" ht="18" customHeight="1" thickBot="1">
      <c r="A73" s="1">
        <v>65952101</v>
      </c>
      <c r="B73" s="2" t="s">
        <v>49</v>
      </c>
      <c r="C73" s="2" t="s">
        <v>14</v>
      </c>
      <c r="D73" s="2" t="s">
        <v>15</v>
      </c>
      <c r="E73" s="3">
        <v>2019</v>
      </c>
      <c r="F73" s="2" t="s">
        <v>16</v>
      </c>
      <c r="G73" s="2" t="s">
        <v>21</v>
      </c>
      <c r="H73" s="26">
        <v>2E-3</v>
      </c>
    </row>
    <row r="74" spans="1:8" ht="18" customHeight="1" thickBot="1">
      <c r="A74" s="1">
        <v>65952201</v>
      </c>
      <c r="B74" s="2" t="s">
        <v>49</v>
      </c>
      <c r="C74" s="2" t="s">
        <v>14</v>
      </c>
      <c r="D74" s="2" t="s">
        <v>15</v>
      </c>
      <c r="E74" s="3">
        <v>2019</v>
      </c>
      <c r="F74" s="2" t="s">
        <v>16</v>
      </c>
      <c r="G74" s="2" t="s">
        <v>21</v>
      </c>
      <c r="H74" s="26">
        <v>2E-3</v>
      </c>
    </row>
    <row r="75" spans="1:8" ht="18" customHeight="1" thickBot="1">
      <c r="A75" s="1">
        <v>65952301</v>
      </c>
      <c r="B75" s="2" t="s">
        <v>49</v>
      </c>
      <c r="C75" s="2" t="s">
        <v>14</v>
      </c>
      <c r="D75" s="2" t="s">
        <v>15</v>
      </c>
      <c r="E75" s="3">
        <v>2019</v>
      </c>
      <c r="F75" s="2" t="s">
        <v>16</v>
      </c>
      <c r="G75" s="2" t="s">
        <v>21</v>
      </c>
      <c r="H75" s="26">
        <v>2E-3</v>
      </c>
    </row>
    <row r="76" spans="1:8" ht="18" customHeight="1" thickBot="1">
      <c r="A76" s="1">
        <v>65952401</v>
      </c>
      <c r="B76" s="2" t="s">
        <v>49</v>
      </c>
      <c r="C76" s="2" t="s">
        <v>14</v>
      </c>
      <c r="D76" s="2" t="s">
        <v>15</v>
      </c>
      <c r="E76" s="3">
        <v>2019</v>
      </c>
      <c r="F76" s="2" t="s">
        <v>16</v>
      </c>
      <c r="G76" s="2" t="s">
        <v>21</v>
      </c>
      <c r="H76" s="26">
        <v>2E-3</v>
      </c>
    </row>
    <row r="77" spans="1:8" ht="18" customHeight="1" thickBot="1">
      <c r="A77" s="1">
        <v>65952501</v>
      </c>
      <c r="B77" s="2" t="s">
        <v>49</v>
      </c>
      <c r="C77" s="2" t="s">
        <v>14</v>
      </c>
      <c r="D77" s="2" t="s">
        <v>15</v>
      </c>
      <c r="E77" s="3">
        <v>2019</v>
      </c>
      <c r="F77" s="2" t="s">
        <v>16</v>
      </c>
      <c r="G77" s="2" t="s">
        <v>21</v>
      </c>
      <c r="H77" s="26">
        <v>2E-3</v>
      </c>
    </row>
    <row r="78" spans="1:8" ht="18" customHeight="1" thickBot="1">
      <c r="A78" s="1">
        <v>65952601</v>
      </c>
      <c r="B78" s="2" t="s">
        <v>49</v>
      </c>
      <c r="C78" s="2" t="s">
        <v>14</v>
      </c>
      <c r="D78" s="2" t="s">
        <v>15</v>
      </c>
      <c r="E78" s="3">
        <v>2019</v>
      </c>
      <c r="F78" s="2" t="s">
        <v>16</v>
      </c>
      <c r="G78" s="2" t="s">
        <v>21</v>
      </c>
      <c r="H78" s="26">
        <v>2E-3</v>
      </c>
    </row>
    <row r="79" spans="1:8" ht="18" customHeight="1" thickBot="1">
      <c r="A79" s="1">
        <v>66010701</v>
      </c>
      <c r="B79" s="2" t="s">
        <v>49</v>
      </c>
      <c r="C79" s="2" t="s">
        <v>14</v>
      </c>
      <c r="D79" s="2" t="s">
        <v>15</v>
      </c>
      <c r="E79" s="3">
        <v>2020</v>
      </c>
      <c r="F79" s="2" t="s">
        <v>24</v>
      </c>
      <c r="G79" s="2" t="s">
        <v>21</v>
      </c>
      <c r="H79" s="26">
        <v>2E-3</v>
      </c>
    </row>
    <row r="80" spans="1:8" ht="18" customHeight="1" thickBot="1">
      <c r="A80" s="1" t="s">
        <v>55</v>
      </c>
      <c r="B80" s="2" t="s">
        <v>56</v>
      </c>
      <c r="C80" s="2" t="s">
        <v>14</v>
      </c>
      <c r="D80" s="2" t="s">
        <v>15</v>
      </c>
      <c r="E80" s="3">
        <v>2014</v>
      </c>
      <c r="F80" s="2" t="s">
        <v>24</v>
      </c>
      <c r="G80" s="2" t="s">
        <v>17</v>
      </c>
      <c r="H80" s="26">
        <v>2.3E-2</v>
      </c>
    </row>
    <row r="81" spans="1:8" ht="18" customHeight="1" thickBot="1">
      <c r="A81" s="1" t="s">
        <v>57</v>
      </c>
      <c r="B81" s="2" t="s">
        <v>58</v>
      </c>
      <c r="C81" s="2" t="s">
        <v>14</v>
      </c>
      <c r="D81" s="2" t="s">
        <v>15</v>
      </c>
      <c r="E81" s="3">
        <v>2008</v>
      </c>
      <c r="F81" s="2" t="s">
        <v>16</v>
      </c>
      <c r="G81" s="2" t="s">
        <v>30</v>
      </c>
      <c r="H81" s="26">
        <v>2.3E-2</v>
      </c>
    </row>
    <row r="82" spans="1:8" ht="18" customHeight="1" thickBot="1">
      <c r="A82" s="1" t="s">
        <v>59</v>
      </c>
      <c r="B82" s="2" t="s">
        <v>58</v>
      </c>
      <c r="C82" s="2" t="s">
        <v>14</v>
      </c>
      <c r="D82" s="2" t="s">
        <v>15</v>
      </c>
      <c r="E82" s="3">
        <v>2010</v>
      </c>
      <c r="F82" s="2" t="s">
        <v>16</v>
      </c>
      <c r="G82" s="2" t="s">
        <v>30</v>
      </c>
      <c r="H82" s="26">
        <v>2.3E-2</v>
      </c>
    </row>
    <row r="83" spans="1:8" ht="18" customHeight="1" thickBot="1">
      <c r="A83" s="1" t="s">
        <v>60</v>
      </c>
      <c r="B83" s="2" t="s">
        <v>58</v>
      </c>
      <c r="C83" s="2" t="s">
        <v>14</v>
      </c>
      <c r="D83" s="2" t="s">
        <v>15</v>
      </c>
      <c r="E83" s="3">
        <v>2011</v>
      </c>
      <c r="F83" s="2" t="s">
        <v>16</v>
      </c>
      <c r="G83" s="2" t="s">
        <v>17</v>
      </c>
      <c r="H83" s="26">
        <v>2.3E-2</v>
      </c>
    </row>
    <row r="84" spans="1:8" ht="18" customHeight="1" thickBot="1">
      <c r="A84" s="1" t="s">
        <v>61</v>
      </c>
      <c r="B84" s="2" t="s">
        <v>58</v>
      </c>
      <c r="C84" s="2" t="s">
        <v>14</v>
      </c>
      <c r="D84" s="2" t="s">
        <v>15</v>
      </c>
      <c r="E84" s="3">
        <v>2011</v>
      </c>
      <c r="F84" s="2" t="s">
        <v>16</v>
      </c>
      <c r="G84" s="2" t="s">
        <v>17</v>
      </c>
      <c r="H84" s="26">
        <v>2.3E-2</v>
      </c>
    </row>
    <row r="85" spans="1:8" ht="18" customHeight="1" thickBot="1">
      <c r="A85" s="1" t="s">
        <v>62</v>
      </c>
      <c r="B85" s="2" t="s">
        <v>58</v>
      </c>
      <c r="C85" s="2" t="s">
        <v>14</v>
      </c>
      <c r="D85" s="2" t="s">
        <v>15</v>
      </c>
      <c r="E85" s="3">
        <v>2011</v>
      </c>
      <c r="F85" s="2" t="s">
        <v>16</v>
      </c>
      <c r="G85" s="2" t="s">
        <v>17</v>
      </c>
      <c r="H85" s="26">
        <v>2.3E-2</v>
      </c>
    </row>
    <row r="86" spans="1:8" ht="18" customHeight="1" thickBot="1">
      <c r="A86" s="1" t="s">
        <v>63</v>
      </c>
      <c r="B86" s="2" t="s">
        <v>58</v>
      </c>
      <c r="C86" s="2" t="s">
        <v>14</v>
      </c>
      <c r="D86" s="2" t="s">
        <v>15</v>
      </c>
      <c r="E86" s="3">
        <v>2011</v>
      </c>
      <c r="F86" s="2" t="s">
        <v>16</v>
      </c>
      <c r="G86" s="2" t="s">
        <v>17</v>
      </c>
      <c r="H86" s="26">
        <v>2.3E-2</v>
      </c>
    </row>
    <row r="87" spans="1:8" ht="18" customHeight="1" thickBot="1">
      <c r="A87" s="1" t="s">
        <v>64</v>
      </c>
      <c r="B87" s="2" t="s">
        <v>58</v>
      </c>
      <c r="C87" s="2" t="s">
        <v>14</v>
      </c>
      <c r="D87" s="2" t="s">
        <v>15</v>
      </c>
      <c r="E87" s="3">
        <v>2011</v>
      </c>
      <c r="F87" s="2" t="s">
        <v>16</v>
      </c>
      <c r="G87" s="2" t="s">
        <v>17</v>
      </c>
      <c r="H87" s="26">
        <v>2.3E-2</v>
      </c>
    </row>
    <row r="88" spans="1:8" ht="18" customHeight="1" thickBot="1">
      <c r="A88" s="1" t="s">
        <v>65</v>
      </c>
      <c r="B88" s="2" t="s">
        <v>58</v>
      </c>
      <c r="C88" s="2" t="s">
        <v>14</v>
      </c>
      <c r="D88" s="2" t="s">
        <v>15</v>
      </c>
      <c r="E88" s="3">
        <v>2011</v>
      </c>
      <c r="F88" s="2" t="s">
        <v>16</v>
      </c>
      <c r="G88" s="2" t="s">
        <v>17</v>
      </c>
      <c r="H88" s="26">
        <v>2.3E-2</v>
      </c>
    </row>
    <row r="89" spans="1:8" ht="18" customHeight="1" thickBot="1">
      <c r="A89" s="1" t="s">
        <v>66</v>
      </c>
      <c r="B89" s="2" t="s">
        <v>58</v>
      </c>
      <c r="C89" s="2" t="s">
        <v>14</v>
      </c>
      <c r="D89" s="2" t="s">
        <v>15</v>
      </c>
      <c r="E89" s="3">
        <v>2011</v>
      </c>
      <c r="F89" s="2" t="s">
        <v>16</v>
      </c>
      <c r="G89" s="2" t="s">
        <v>17</v>
      </c>
      <c r="H89" s="26">
        <v>2.3E-2</v>
      </c>
    </row>
    <row r="90" spans="1:8" ht="18" customHeight="1" thickBot="1">
      <c r="A90" s="1" t="s">
        <v>67</v>
      </c>
      <c r="B90" s="2" t="s">
        <v>58</v>
      </c>
      <c r="C90" s="2" t="s">
        <v>14</v>
      </c>
      <c r="D90" s="2" t="s">
        <v>15</v>
      </c>
      <c r="E90" s="3">
        <v>2011</v>
      </c>
      <c r="F90" s="2" t="s">
        <v>16</v>
      </c>
      <c r="G90" s="2" t="s">
        <v>17</v>
      </c>
      <c r="H90" s="26">
        <v>2.3E-2</v>
      </c>
    </row>
    <row r="91" spans="1:8" ht="18" customHeight="1" thickBot="1">
      <c r="A91" s="1" t="s">
        <v>68</v>
      </c>
      <c r="B91" s="2" t="s">
        <v>58</v>
      </c>
      <c r="C91" s="2" t="s">
        <v>14</v>
      </c>
      <c r="D91" s="2" t="s">
        <v>15</v>
      </c>
      <c r="E91" s="3">
        <v>2011</v>
      </c>
      <c r="F91" s="2" t="s">
        <v>16</v>
      </c>
      <c r="G91" s="2" t="s">
        <v>17</v>
      </c>
      <c r="H91" s="26">
        <v>2.3E-2</v>
      </c>
    </row>
    <row r="92" spans="1:8" ht="18" customHeight="1" thickBot="1">
      <c r="A92" s="1" t="s">
        <v>69</v>
      </c>
      <c r="B92" s="2" t="s">
        <v>58</v>
      </c>
      <c r="C92" s="2" t="s">
        <v>14</v>
      </c>
      <c r="D92" s="2" t="s">
        <v>15</v>
      </c>
      <c r="E92" s="3">
        <v>2011</v>
      </c>
      <c r="F92" s="2" t="s">
        <v>16</v>
      </c>
      <c r="G92" s="2" t="s">
        <v>17</v>
      </c>
      <c r="H92" s="26">
        <v>2.3E-2</v>
      </c>
    </row>
    <row r="93" spans="1:8" ht="18" customHeight="1" thickBot="1">
      <c r="A93" s="1" t="s">
        <v>70</v>
      </c>
      <c r="B93" s="2" t="s">
        <v>58</v>
      </c>
      <c r="C93" s="2" t="s">
        <v>14</v>
      </c>
      <c r="D93" s="2" t="s">
        <v>15</v>
      </c>
      <c r="E93" s="3">
        <v>2011</v>
      </c>
      <c r="F93" s="2" t="s">
        <v>16</v>
      </c>
      <c r="G93" s="2" t="s">
        <v>17</v>
      </c>
      <c r="H93" s="26">
        <v>2.3E-2</v>
      </c>
    </row>
    <row r="94" spans="1:8" ht="18" customHeight="1" thickBot="1">
      <c r="A94" s="1" t="s">
        <v>71</v>
      </c>
      <c r="B94" s="2" t="s">
        <v>72</v>
      </c>
      <c r="C94" s="2" t="s">
        <v>14</v>
      </c>
      <c r="D94" s="2" t="s">
        <v>15</v>
      </c>
      <c r="E94" s="3">
        <v>2012</v>
      </c>
      <c r="F94" s="2" t="s">
        <v>16</v>
      </c>
      <c r="G94" s="2" t="s">
        <v>17</v>
      </c>
      <c r="H94" s="26">
        <v>2.3E-2</v>
      </c>
    </row>
    <row r="95" spans="1:8" ht="18" customHeight="1" thickBot="1">
      <c r="A95" s="1" t="s">
        <v>73</v>
      </c>
      <c r="B95" s="2" t="s">
        <v>72</v>
      </c>
      <c r="C95" s="2" t="s">
        <v>14</v>
      </c>
      <c r="D95" s="2" t="s">
        <v>15</v>
      </c>
      <c r="E95" s="3">
        <v>2012</v>
      </c>
      <c r="F95" s="2" t="s">
        <v>16</v>
      </c>
      <c r="G95" s="2" t="s">
        <v>17</v>
      </c>
      <c r="H95" s="26">
        <v>2.3E-2</v>
      </c>
    </row>
    <row r="96" spans="1:8" ht="18" customHeight="1" thickBot="1">
      <c r="A96" s="1" t="s">
        <v>74</v>
      </c>
      <c r="B96" s="2" t="s">
        <v>72</v>
      </c>
      <c r="C96" s="2" t="s">
        <v>14</v>
      </c>
      <c r="D96" s="2" t="s">
        <v>15</v>
      </c>
      <c r="E96" s="3">
        <v>2012</v>
      </c>
      <c r="F96" s="2" t="s">
        <v>16</v>
      </c>
      <c r="G96" s="2" t="s">
        <v>17</v>
      </c>
      <c r="H96" s="26">
        <v>2.3E-2</v>
      </c>
    </row>
    <row r="97" spans="1:8" ht="18" customHeight="1" thickBot="1">
      <c r="A97" s="1" t="s">
        <v>75</v>
      </c>
      <c r="B97" s="2" t="s">
        <v>72</v>
      </c>
      <c r="C97" s="2" t="s">
        <v>14</v>
      </c>
      <c r="D97" s="2" t="s">
        <v>15</v>
      </c>
      <c r="E97" s="3">
        <v>2012</v>
      </c>
      <c r="F97" s="2" t="s">
        <v>16</v>
      </c>
      <c r="G97" s="2" t="s">
        <v>17</v>
      </c>
      <c r="H97" s="26">
        <v>2.3E-2</v>
      </c>
    </row>
    <row r="98" spans="1:8" ht="18" customHeight="1" thickBot="1">
      <c r="A98" s="1" t="s">
        <v>76</v>
      </c>
      <c r="B98" s="2" t="s">
        <v>72</v>
      </c>
      <c r="C98" s="2" t="s">
        <v>14</v>
      </c>
      <c r="D98" s="2" t="s">
        <v>15</v>
      </c>
      <c r="E98" s="3">
        <v>2012</v>
      </c>
      <c r="F98" s="2" t="s">
        <v>16</v>
      </c>
      <c r="G98" s="2" t="s">
        <v>17</v>
      </c>
      <c r="H98" s="26">
        <v>2.3E-2</v>
      </c>
    </row>
    <row r="99" spans="1:8" ht="18" customHeight="1" thickBot="1">
      <c r="A99" s="1" t="s">
        <v>77</v>
      </c>
      <c r="B99" s="2" t="s">
        <v>72</v>
      </c>
      <c r="C99" s="2" t="s">
        <v>14</v>
      </c>
      <c r="D99" s="2" t="s">
        <v>15</v>
      </c>
      <c r="E99" s="3">
        <v>2012</v>
      </c>
      <c r="F99" s="2" t="s">
        <v>16</v>
      </c>
      <c r="G99" s="2" t="s">
        <v>17</v>
      </c>
      <c r="H99" s="26">
        <v>2.3E-2</v>
      </c>
    </row>
    <row r="100" spans="1:8" ht="18" customHeight="1" thickBot="1">
      <c r="A100" s="1" t="s">
        <v>78</v>
      </c>
      <c r="B100" s="2" t="s">
        <v>72</v>
      </c>
      <c r="C100" s="2" t="s">
        <v>14</v>
      </c>
      <c r="D100" s="2" t="s">
        <v>15</v>
      </c>
      <c r="E100" s="3">
        <v>2013</v>
      </c>
      <c r="F100" s="2" t="s">
        <v>16</v>
      </c>
      <c r="G100" s="2" t="s">
        <v>17</v>
      </c>
      <c r="H100" s="26">
        <v>2.3E-2</v>
      </c>
    </row>
    <row r="101" spans="1:8" ht="18" customHeight="1" thickBot="1">
      <c r="A101" s="1" t="s">
        <v>79</v>
      </c>
      <c r="B101" s="2" t="s">
        <v>72</v>
      </c>
      <c r="C101" s="2" t="s">
        <v>14</v>
      </c>
      <c r="D101" s="2" t="s">
        <v>15</v>
      </c>
      <c r="E101" s="3">
        <v>2013</v>
      </c>
      <c r="F101" s="2" t="s">
        <v>16</v>
      </c>
      <c r="G101" s="2" t="s">
        <v>17</v>
      </c>
      <c r="H101" s="26">
        <v>2.3E-2</v>
      </c>
    </row>
    <row r="102" spans="1:8" ht="18" customHeight="1" thickBot="1">
      <c r="A102" s="1" t="s">
        <v>80</v>
      </c>
      <c r="B102" s="2" t="s">
        <v>72</v>
      </c>
      <c r="C102" s="2" t="s">
        <v>14</v>
      </c>
      <c r="D102" s="2" t="s">
        <v>15</v>
      </c>
      <c r="E102" s="3">
        <v>2013</v>
      </c>
      <c r="F102" s="2" t="s">
        <v>16</v>
      </c>
      <c r="G102" s="2" t="s">
        <v>17</v>
      </c>
      <c r="H102" s="26">
        <v>2.3E-2</v>
      </c>
    </row>
    <row r="103" spans="1:8" ht="18" customHeight="1" thickBot="1">
      <c r="A103" s="1" t="s">
        <v>81</v>
      </c>
      <c r="B103" s="2" t="s">
        <v>72</v>
      </c>
      <c r="C103" s="2" t="s">
        <v>14</v>
      </c>
      <c r="D103" s="2" t="s">
        <v>15</v>
      </c>
      <c r="E103" s="3">
        <v>2013</v>
      </c>
      <c r="F103" s="2" t="s">
        <v>16</v>
      </c>
      <c r="G103" s="2" t="s">
        <v>17</v>
      </c>
      <c r="H103" s="26">
        <v>2.3E-2</v>
      </c>
    </row>
    <row r="104" spans="1:8" ht="18" customHeight="1" thickBot="1">
      <c r="A104" s="1" t="s">
        <v>82</v>
      </c>
      <c r="B104" s="2" t="s">
        <v>72</v>
      </c>
      <c r="C104" s="2" t="s">
        <v>14</v>
      </c>
      <c r="D104" s="2" t="s">
        <v>15</v>
      </c>
      <c r="E104" s="3">
        <v>2013</v>
      </c>
      <c r="F104" s="2" t="s">
        <v>16</v>
      </c>
      <c r="G104" s="2" t="s">
        <v>17</v>
      </c>
      <c r="H104" s="26">
        <v>2.3E-2</v>
      </c>
    </row>
    <row r="105" spans="1:8" ht="18" customHeight="1" thickBot="1">
      <c r="A105" s="1" t="s">
        <v>83</v>
      </c>
      <c r="B105" s="2" t="s">
        <v>72</v>
      </c>
      <c r="C105" s="2" t="s">
        <v>14</v>
      </c>
      <c r="D105" s="2" t="s">
        <v>15</v>
      </c>
      <c r="E105" s="3">
        <v>2013</v>
      </c>
      <c r="F105" s="2" t="s">
        <v>16</v>
      </c>
      <c r="G105" s="2" t="s">
        <v>17</v>
      </c>
      <c r="H105" s="26">
        <v>2.3E-2</v>
      </c>
    </row>
    <row r="106" spans="1:8" ht="18" customHeight="1" thickBot="1">
      <c r="A106" s="1" t="s">
        <v>84</v>
      </c>
      <c r="B106" s="2" t="s">
        <v>72</v>
      </c>
      <c r="C106" s="2" t="s">
        <v>14</v>
      </c>
      <c r="D106" s="2" t="s">
        <v>15</v>
      </c>
      <c r="E106" s="3">
        <v>2013</v>
      </c>
      <c r="F106" s="2" t="s">
        <v>16</v>
      </c>
      <c r="G106" s="2" t="s">
        <v>17</v>
      </c>
      <c r="H106" s="26">
        <v>2.3E-2</v>
      </c>
    </row>
    <row r="107" spans="1:8" ht="18" customHeight="1" thickBot="1">
      <c r="A107" s="1" t="s">
        <v>85</v>
      </c>
      <c r="B107" s="2" t="s">
        <v>72</v>
      </c>
      <c r="C107" s="2" t="s">
        <v>14</v>
      </c>
      <c r="D107" s="2" t="s">
        <v>15</v>
      </c>
      <c r="E107" s="3">
        <v>2013</v>
      </c>
      <c r="F107" s="2" t="s">
        <v>16</v>
      </c>
      <c r="G107" s="2" t="s">
        <v>17</v>
      </c>
      <c r="H107" s="26">
        <v>2.3E-2</v>
      </c>
    </row>
    <row r="108" spans="1:8" ht="18" customHeight="1" thickBot="1">
      <c r="A108" s="1" t="s">
        <v>86</v>
      </c>
      <c r="B108" s="2" t="s">
        <v>72</v>
      </c>
      <c r="C108" s="2" t="s">
        <v>14</v>
      </c>
      <c r="D108" s="2" t="s">
        <v>15</v>
      </c>
      <c r="E108" s="3">
        <v>2013</v>
      </c>
      <c r="F108" s="2" t="s">
        <v>16</v>
      </c>
      <c r="G108" s="2" t="s">
        <v>17</v>
      </c>
      <c r="H108" s="26">
        <v>2.3E-2</v>
      </c>
    </row>
    <row r="109" spans="1:8" ht="18" customHeight="1" thickBot="1">
      <c r="A109" s="1" t="s">
        <v>87</v>
      </c>
      <c r="B109" s="2" t="s">
        <v>72</v>
      </c>
      <c r="C109" s="2" t="s">
        <v>14</v>
      </c>
      <c r="D109" s="2" t="s">
        <v>15</v>
      </c>
      <c r="E109" s="3">
        <v>2013</v>
      </c>
      <c r="F109" s="2" t="s">
        <v>16</v>
      </c>
      <c r="G109" s="2" t="s">
        <v>17</v>
      </c>
      <c r="H109" s="26">
        <v>2.3E-2</v>
      </c>
    </row>
    <row r="110" spans="1:8" ht="18" customHeight="1" thickBot="1">
      <c r="A110" s="1" t="s">
        <v>88</v>
      </c>
      <c r="B110" s="2" t="s">
        <v>72</v>
      </c>
      <c r="C110" s="2" t="s">
        <v>14</v>
      </c>
      <c r="D110" s="2" t="s">
        <v>15</v>
      </c>
      <c r="E110" s="3">
        <v>2013</v>
      </c>
      <c r="F110" s="2" t="s">
        <v>16</v>
      </c>
      <c r="G110" s="2" t="s">
        <v>17</v>
      </c>
      <c r="H110" s="26">
        <v>2.3E-2</v>
      </c>
    </row>
    <row r="111" spans="1:8" ht="18" customHeight="1" thickBot="1">
      <c r="A111" s="1" t="s">
        <v>89</v>
      </c>
      <c r="B111" s="2" t="s">
        <v>72</v>
      </c>
      <c r="C111" s="2" t="s">
        <v>14</v>
      </c>
      <c r="D111" s="2" t="s">
        <v>15</v>
      </c>
      <c r="E111" s="3">
        <v>2014</v>
      </c>
      <c r="F111" s="2" t="s">
        <v>16</v>
      </c>
      <c r="G111" s="2" t="s">
        <v>17</v>
      </c>
      <c r="H111" s="26">
        <v>2.3E-2</v>
      </c>
    </row>
    <row r="112" spans="1:8" ht="18" customHeight="1" thickBot="1">
      <c r="A112" s="1" t="s">
        <v>90</v>
      </c>
      <c r="B112" s="2" t="s">
        <v>72</v>
      </c>
      <c r="C112" s="2" t="s">
        <v>14</v>
      </c>
      <c r="D112" s="2" t="s">
        <v>15</v>
      </c>
      <c r="E112" s="3">
        <v>2014</v>
      </c>
      <c r="F112" s="2" t="s">
        <v>16</v>
      </c>
      <c r="G112" s="2" t="s">
        <v>17</v>
      </c>
      <c r="H112" s="26">
        <v>2.3E-2</v>
      </c>
    </row>
    <row r="113" spans="1:8" ht="18" customHeight="1" thickBot="1">
      <c r="A113" s="1" t="s">
        <v>91</v>
      </c>
      <c r="B113" s="2" t="s">
        <v>72</v>
      </c>
      <c r="C113" s="2" t="s">
        <v>14</v>
      </c>
      <c r="D113" s="2" t="s">
        <v>15</v>
      </c>
      <c r="E113" s="3">
        <v>2014</v>
      </c>
      <c r="F113" s="2" t="s">
        <v>16</v>
      </c>
      <c r="G113" s="2" t="s">
        <v>17</v>
      </c>
      <c r="H113" s="26">
        <v>2.3E-2</v>
      </c>
    </row>
    <row r="114" spans="1:8" ht="18" customHeight="1" thickBot="1">
      <c r="A114" s="1" t="s">
        <v>92</v>
      </c>
      <c r="B114" s="2" t="s">
        <v>72</v>
      </c>
      <c r="C114" s="2" t="s">
        <v>14</v>
      </c>
      <c r="D114" s="2" t="s">
        <v>15</v>
      </c>
      <c r="E114" s="3">
        <v>2014</v>
      </c>
      <c r="F114" s="2" t="s">
        <v>16</v>
      </c>
      <c r="G114" s="2" t="s">
        <v>17</v>
      </c>
      <c r="H114" s="26">
        <v>2.3E-2</v>
      </c>
    </row>
    <row r="115" spans="1:8" ht="18" customHeight="1" thickBot="1">
      <c r="A115" s="1" t="s">
        <v>93</v>
      </c>
      <c r="B115" s="2" t="s">
        <v>72</v>
      </c>
      <c r="C115" s="2" t="s">
        <v>14</v>
      </c>
      <c r="D115" s="2" t="s">
        <v>15</v>
      </c>
      <c r="E115" s="3">
        <v>2014</v>
      </c>
      <c r="F115" s="2" t="s">
        <v>16</v>
      </c>
      <c r="G115" s="2" t="s">
        <v>17</v>
      </c>
      <c r="H115" s="26">
        <v>2.3E-2</v>
      </c>
    </row>
    <row r="116" spans="1:8" ht="18" customHeight="1" thickBot="1">
      <c r="A116" s="1" t="s">
        <v>94</v>
      </c>
      <c r="B116" s="2" t="s">
        <v>72</v>
      </c>
      <c r="C116" s="2" t="s">
        <v>14</v>
      </c>
      <c r="D116" s="2" t="s">
        <v>15</v>
      </c>
      <c r="E116" s="3">
        <v>2014</v>
      </c>
      <c r="F116" s="2" t="s">
        <v>16</v>
      </c>
      <c r="G116" s="2" t="s">
        <v>17</v>
      </c>
      <c r="H116" s="26">
        <v>2.3E-2</v>
      </c>
    </row>
    <row r="117" spans="1:8" ht="18" customHeight="1" thickBot="1">
      <c r="A117" s="1" t="s">
        <v>95</v>
      </c>
      <c r="B117" s="2" t="s">
        <v>72</v>
      </c>
      <c r="C117" s="2" t="s">
        <v>14</v>
      </c>
      <c r="D117" s="2" t="s">
        <v>15</v>
      </c>
      <c r="E117" s="3">
        <v>2014</v>
      </c>
      <c r="F117" s="2" t="s">
        <v>16</v>
      </c>
      <c r="G117" s="2" t="s">
        <v>17</v>
      </c>
      <c r="H117" s="26">
        <v>2.3E-2</v>
      </c>
    </row>
    <row r="118" spans="1:8" ht="18" customHeight="1" thickBot="1">
      <c r="A118" s="1" t="s">
        <v>96</v>
      </c>
      <c r="B118" s="2" t="s">
        <v>72</v>
      </c>
      <c r="C118" s="2" t="s">
        <v>14</v>
      </c>
      <c r="D118" s="2" t="s">
        <v>15</v>
      </c>
      <c r="E118" s="3">
        <v>2014</v>
      </c>
      <c r="F118" s="2" t="s">
        <v>16</v>
      </c>
      <c r="G118" s="2" t="s">
        <v>17</v>
      </c>
      <c r="H118" s="26">
        <v>2.3E-2</v>
      </c>
    </row>
    <row r="119" spans="1:8" ht="18" customHeight="1" thickBot="1">
      <c r="A119" s="1" t="s">
        <v>97</v>
      </c>
      <c r="B119" s="2" t="s">
        <v>72</v>
      </c>
      <c r="C119" s="2" t="s">
        <v>14</v>
      </c>
      <c r="D119" s="2" t="s">
        <v>15</v>
      </c>
      <c r="E119" s="3">
        <v>2017</v>
      </c>
      <c r="F119" s="2" t="s">
        <v>16</v>
      </c>
      <c r="G119" s="2" t="s">
        <v>21</v>
      </c>
      <c r="H119" s="26">
        <v>2E-3</v>
      </c>
    </row>
    <row r="120" spans="1:8" ht="18" customHeight="1" thickBot="1">
      <c r="A120" s="1">
        <v>29244003</v>
      </c>
      <c r="B120" s="2" t="s">
        <v>72</v>
      </c>
      <c r="C120" s="2" t="s">
        <v>14</v>
      </c>
      <c r="D120" s="2" t="s">
        <v>15</v>
      </c>
      <c r="E120" s="3">
        <v>2023</v>
      </c>
      <c r="F120" s="2" t="s">
        <v>24</v>
      </c>
      <c r="G120" s="2" t="s">
        <v>21</v>
      </c>
      <c r="H120" s="26">
        <v>2E-3</v>
      </c>
    </row>
    <row r="121" spans="1:8" ht="18" customHeight="1" thickBot="1">
      <c r="A121" s="1" t="s">
        <v>98</v>
      </c>
      <c r="B121" s="2" t="s">
        <v>99</v>
      </c>
      <c r="C121" s="2" t="s">
        <v>14</v>
      </c>
      <c r="D121" s="2" t="s">
        <v>15</v>
      </c>
      <c r="E121" s="3">
        <v>2009</v>
      </c>
      <c r="F121" s="2" t="s">
        <v>16</v>
      </c>
      <c r="G121" s="2" t="s">
        <v>30</v>
      </c>
      <c r="H121" s="26">
        <v>2.3E-2</v>
      </c>
    </row>
    <row r="122" spans="1:8" ht="18" customHeight="1" thickBot="1">
      <c r="A122" s="1" t="s">
        <v>100</v>
      </c>
      <c r="B122" s="2" t="s">
        <v>99</v>
      </c>
      <c r="C122" s="2" t="s">
        <v>14</v>
      </c>
      <c r="D122" s="2" t="s">
        <v>15</v>
      </c>
      <c r="E122" s="3">
        <v>2009</v>
      </c>
      <c r="F122" s="2" t="s">
        <v>16</v>
      </c>
      <c r="G122" s="2" t="s">
        <v>30</v>
      </c>
      <c r="H122" s="26">
        <v>2.3E-2</v>
      </c>
    </row>
    <row r="123" spans="1:8" ht="18" customHeight="1" thickBot="1">
      <c r="A123" s="1" t="s">
        <v>101</v>
      </c>
      <c r="B123" s="2" t="s">
        <v>102</v>
      </c>
      <c r="C123" s="2" t="s">
        <v>14</v>
      </c>
      <c r="D123" s="2" t="s">
        <v>15</v>
      </c>
      <c r="E123" s="3">
        <v>2015</v>
      </c>
      <c r="F123" s="2" t="s">
        <v>24</v>
      </c>
      <c r="G123" s="2" t="s">
        <v>17</v>
      </c>
      <c r="H123" s="26">
        <v>2.3E-2</v>
      </c>
    </row>
    <row r="124" spans="1:8" ht="18" customHeight="1" thickBot="1">
      <c r="A124" s="1" t="s">
        <v>103</v>
      </c>
      <c r="B124" s="2" t="s">
        <v>102</v>
      </c>
      <c r="C124" s="2" t="s">
        <v>14</v>
      </c>
      <c r="D124" s="2" t="s">
        <v>15</v>
      </c>
      <c r="E124" s="3">
        <v>2015</v>
      </c>
      <c r="F124" s="2" t="s">
        <v>24</v>
      </c>
      <c r="G124" s="2" t="s">
        <v>17</v>
      </c>
      <c r="H124" s="26">
        <v>2.3E-2</v>
      </c>
    </row>
    <row r="125" spans="1:8" ht="18" customHeight="1" thickBot="1">
      <c r="A125" s="1" t="s">
        <v>104</v>
      </c>
      <c r="B125" s="2" t="s">
        <v>102</v>
      </c>
      <c r="C125" s="2" t="s">
        <v>14</v>
      </c>
      <c r="D125" s="2" t="s">
        <v>15</v>
      </c>
      <c r="E125" s="3">
        <v>2015</v>
      </c>
      <c r="F125" s="2" t="s">
        <v>24</v>
      </c>
      <c r="G125" s="2" t="s">
        <v>17</v>
      </c>
      <c r="H125" s="26">
        <v>2.3E-2</v>
      </c>
    </row>
    <row r="126" spans="1:8" ht="18" customHeight="1" thickBot="1">
      <c r="A126" s="1" t="s">
        <v>105</v>
      </c>
      <c r="B126" s="2" t="s">
        <v>102</v>
      </c>
      <c r="C126" s="2" t="s">
        <v>14</v>
      </c>
      <c r="D126" s="2" t="s">
        <v>15</v>
      </c>
      <c r="E126" s="3">
        <v>2016</v>
      </c>
      <c r="F126" s="2" t="s">
        <v>24</v>
      </c>
      <c r="G126" s="2" t="s">
        <v>21</v>
      </c>
      <c r="H126" s="26">
        <v>2E-3</v>
      </c>
    </row>
    <row r="127" spans="1:8" ht="18" customHeight="1" thickBot="1">
      <c r="A127" s="1" t="s">
        <v>106</v>
      </c>
      <c r="B127" s="2" t="s">
        <v>102</v>
      </c>
      <c r="C127" s="2" t="s">
        <v>14</v>
      </c>
      <c r="D127" s="2" t="s">
        <v>15</v>
      </c>
      <c r="E127" s="3">
        <v>2016</v>
      </c>
      <c r="F127" s="2" t="s">
        <v>24</v>
      </c>
      <c r="G127" s="2" t="s">
        <v>21</v>
      </c>
      <c r="H127" s="26">
        <v>2E-3</v>
      </c>
    </row>
    <row r="128" spans="1:8" ht="18" customHeight="1" thickBot="1">
      <c r="A128" s="1" t="s">
        <v>107</v>
      </c>
      <c r="B128" s="2" t="s">
        <v>102</v>
      </c>
      <c r="C128" s="2" t="s">
        <v>14</v>
      </c>
      <c r="D128" s="2" t="s">
        <v>15</v>
      </c>
      <c r="E128" s="3">
        <v>2016</v>
      </c>
      <c r="F128" s="2" t="s">
        <v>24</v>
      </c>
      <c r="G128" s="2" t="s">
        <v>21</v>
      </c>
      <c r="H128" s="26">
        <v>2E-3</v>
      </c>
    </row>
    <row r="129" spans="1:8" ht="18" customHeight="1" thickBot="1">
      <c r="A129" s="1" t="s">
        <v>108</v>
      </c>
      <c r="B129" s="2" t="s">
        <v>109</v>
      </c>
      <c r="C129" s="2" t="s">
        <v>14</v>
      </c>
      <c r="D129" s="2" t="s">
        <v>15</v>
      </c>
      <c r="E129" s="3">
        <v>2014</v>
      </c>
      <c r="F129" s="2" t="s">
        <v>16</v>
      </c>
      <c r="G129" s="2" t="s">
        <v>17</v>
      </c>
      <c r="H129" s="26">
        <v>2.3E-2</v>
      </c>
    </row>
    <row r="130" spans="1:8" ht="18" customHeight="1" thickBot="1">
      <c r="A130" s="1" t="s">
        <v>110</v>
      </c>
      <c r="B130" s="2" t="s">
        <v>109</v>
      </c>
      <c r="C130" s="2" t="s">
        <v>14</v>
      </c>
      <c r="D130" s="2" t="s">
        <v>15</v>
      </c>
      <c r="E130" s="3">
        <v>2014</v>
      </c>
      <c r="F130" s="2" t="s">
        <v>16</v>
      </c>
      <c r="G130" s="2" t="s">
        <v>17</v>
      </c>
      <c r="H130" s="26">
        <v>2.3E-2</v>
      </c>
    </row>
    <row r="131" spans="1:8" ht="18" customHeight="1" thickBot="1">
      <c r="A131" s="1" t="s">
        <v>111</v>
      </c>
      <c r="B131" s="2" t="s">
        <v>109</v>
      </c>
      <c r="C131" s="2" t="s">
        <v>14</v>
      </c>
      <c r="D131" s="2" t="s">
        <v>15</v>
      </c>
      <c r="E131" s="3">
        <v>2014</v>
      </c>
      <c r="F131" s="2" t="s">
        <v>16</v>
      </c>
      <c r="G131" s="2" t="s">
        <v>17</v>
      </c>
      <c r="H131" s="26">
        <v>2.3E-2</v>
      </c>
    </row>
    <row r="132" spans="1:8" ht="18" customHeight="1" thickBot="1">
      <c r="A132" s="1" t="s">
        <v>112</v>
      </c>
      <c r="B132" s="2" t="s">
        <v>109</v>
      </c>
      <c r="C132" s="2" t="s">
        <v>14</v>
      </c>
      <c r="D132" s="2" t="s">
        <v>15</v>
      </c>
      <c r="E132" s="3">
        <v>2015</v>
      </c>
      <c r="F132" s="2" t="s">
        <v>16</v>
      </c>
      <c r="G132" s="2" t="s">
        <v>17</v>
      </c>
      <c r="H132" s="26">
        <v>2.3E-2</v>
      </c>
    </row>
    <row r="133" spans="1:8" ht="18" customHeight="1" thickBot="1">
      <c r="A133" s="1" t="s">
        <v>113</v>
      </c>
      <c r="B133" s="2" t="s">
        <v>109</v>
      </c>
      <c r="C133" s="2" t="s">
        <v>14</v>
      </c>
      <c r="D133" s="2" t="s">
        <v>15</v>
      </c>
      <c r="E133" s="3">
        <v>2015</v>
      </c>
      <c r="F133" s="2" t="s">
        <v>16</v>
      </c>
      <c r="G133" s="2" t="s">
        <v>17</v>
      </c>
      <c r="H133" s="26">
        <v>2.3E-2</v>
      </c>
    </row>
    <row r="134" spans="1:8" ht="18" customHeight="1" thickBot="1">
      <c r="A134" s="1" t="s">
        <v>114</v>
      </c>
      <c r="B134" s="2" t="s">
        <v>109</v>
      </c>
      <c r="C134" s="2" t="s">
        <v>14</v>
      </c>
      <c r="D134" s="2" t="s">
        <v>15</v>
      </c>
      <c r="E134" s="3">
        <v>2015</v>
      </c>
      <c r="F134" s="2" t="s">
        <v>16</v>
      </c>
      <c r="G134" s="2" t="s">
        <v>17</v>
      </c>
      <c r="H134" s="26">
        <v>2.3E-2</v>
      </c>
    </row>
    <row r="135" spans="1:8" ht="18" customHeight="1" thickBot="1">
      <c r="A135" s="1" t="s">
        <v>115</v>
      </c>
      <c r="B135" s="2" t="s">
        <v>109</v>
      </c>
      <c r="C135" s="2" t="s">
        <v>14</v>
      </c>
      <c r="D135" s="2" t="s">
        <v>15</v>
      </c>
      <c r="E135" s="3">
        <v>2015</v>
      </c>
      <c r="F135" s="2" t="s">
        <v>16</v>
      </c>
      <c r="G135" s="2" t="s">
        <v>17</v>
      </c>
      <c r="H135" s="26">
        <v>2.3E-2</v>
      </c>
    </row>
    <row r="136" spans="1:8" ht="18" customHeight="1" thickBot="1">
      <c r="A136" s="1" t="s">
        <v>116</v>
      </c>
      <c r="B136" s="2" t="s">
        <v>109</v>
      </c>
      <c r="C136" s="2" t="s">
        <v>14</v>
      </c>
      <c r="D136" s="2" t="s">
        <v>15</v>
      </c>
      <c r="E136" s="3">
        <v>2015</v>
      </c>
      <c r="F136" s="2" t="s">
        <v>16</v>
      </c>
      <c r="G136" s="2" t="s">
        <v>17</v>
      </c>
      <c r="H136" s="26">
        <v>2.3E-2</v>
      </c>
    </row>
    <row r="137" spans="1:8" ht="18" customHeight="1" thickBot="1">
      <c r="A137" s="1" t="s">
        <v>117</v>
      </c>
      <c r="B137" s="2" t="s">
        <v>109</v>
      </c>
      <c r="C137" s="2" t="s">
        <v>14</v>
      </c>
      <c r="D137" s="2" t="s">
        <v>15</v>
      </c>
      <c r="E137" s="3">
        <v>2015</v>
      </c>
      <c r="F137" s="2" t="s">
        <v>16</v>
      </c>
      <c r="G137" s="2" t="s">
        <v>17</v>
      </c>
      <c r="H137" s="26">
        <v>2.3E-2</v>
      </c>
    </row>
    <row r="138" spans="1:8" ht="18" customHeight="1" thickBot="1">
      <c r="A138" s="1" t="s">
        <v>118</v>
      </c>
      <c r="B138" s="2" t="s">
        <v>109</v>
      </c>
      <c r="C138" s="2" t="s">
        <v>14</v>
      </c>
      <c r="D138" s="2" t="s">
        <v>15</v>
      </c>
      <c r="E138" s="3">
        <v>2016</v>
      </c>
      <c r="F138" s="2" t="s">
        <v>16</v>
      </c>
      <c r="G138" s="2" t="s">
        <v>21</v>
      </c>
      <c r="H138" s="26">
        <v>2E-3</v>
      </c>
    </row>
    <row r="139" spans="1:8" ht="18" customHeight="1" thickBot="1">
      <c r="A139" s="1" t="s">
        <v>119</v>
      </c>
      <c r="B139" s="2" t="s">
        <v>109</v>
      </c>
      <c r="C139" s="2" t="s">
        <v>14</v>
      </c>
      <c r="D139" s="2" t="s">
        <v>15</v>
      </c>
      <c r="E139" s="3">
        <v>2017</v>
      </c>
      <c r="F139" s="2" t="s">
        <v>16</v>
      </c>
      <c r="G139" s="2" t="s">
        <v>21</v>
      </c>
      <c r="H139" s="26">
        <v>2E-3</v>
      </c>
    </row>
    <row r="140" spans="1:8" ht="18" customHeight="1" thickBot="1">
      <c r="A140" s="1" t="s">
        <v>120</v>
      </c>
      <c r="B140" s="2" t="s">
        <v>109</v>
      </c>
      <c r="C140" s="2" t="s">
        <v>14</v>
      </c>
      <c r="D140" s="2" t="s">
        <v>15</v>
      </c>
      <c r="E140" s="3">
        <v>2017</v>
      </c>
      <c r="F140" s="2" t="s">
        <v>16</v>
      </c>
      <c r="G140" s="2" t="s">
        <v>21</v>
      </c>
      <c r="H140" s="26">
        <v>2E-3</v>
      </c>
    </row>
    <row r="141" spans="1:8" ht="18" customHeight="1" thickBot="1">
      <c r="A141" s="1" t="s">
        <v>121</v>
      </c>
      <c r="B141" s="2" t="s">
        <v>109</v>
      </c>
      <c r="C141" s="2" t="s">
        <v>14</v>
      </c>
      <c r="D141" s="2" t="s">
        <v>15</v>
      </c>
      <c r="E141" s="3">
        <v>2017</v>
      </c>
      <c r="F141" s="2" t="s">
        <v>16</v>
      </c>
      <c r="G141" s="2" t="s">
        <v>21</v>
      </c>
      <c r="H141" s="26">
        <v>2E-3</v>
      </c>
    </row>
    <row r="142" spans="1:8" ht="18" customHeight="1" thickBot="1">
      <c r="A142" s="1" t="s">
        <v>122</v>
      </c>
      <c r="B142" s="2" t="s">
        <v>109</v>
      </c>
      <c r="C142" s="2" t="s">
        <v>14</v>
      </c>
      <c r="D142" s="2" t="s">
        <v>15</v>
      </c>
      <c r="E142" s="3">
        <v>2017</v>
      </c>
      <c r="F142" s="2" t="s">
        <v>16</v>
      </c>
      <c r="G142" s="2" t="s">
        <v>21</v>
      </c>
      <c r="H142" s="26">
        <v>2E-3</v>
      </c>
    </row>
    <row r="143" spans="1:8" ht="18" customHeight="1" thickBot="1">
      <c r="A143" s="1">
        <v>29254603</v>
      </c>
      <c r="B143" s="2" t="s">
        <v>109</v>
      </c>
      <c r="C143" s="2" t="s">
        <v>14</v>
      </c>
      <c r="D143" s="2" t="s">
        <v>15</v>
      </c>
      <c r="E143" s="3">
        <v>2023</v>
      </c>
      <c r="F143" s="2" t="s">
        <v>16</v>
      </c>
      <c r="G143" s="2" t="s">
        <v>21</v>
      </c>
      <c r="H143" s="26">
        <v>2E-3</v>
      </c>
    </row>
    <row r="144" spans="1:8" ht="18" customHeight="1" thickBot="1">
      <c r="A144" s="1">
        <v>29254703</v>
      </c>
      <c r="B144" s="2" t="s">
        <v>109</v>
      </c>
      <c r="C144" s="2" t="s">
        <v>14</v>
      </c>
      <c r="D144" s="2" t="s">
        <v>15</v>
      </c>
      <c r="E144" s="3">
        <v>2023</v>
      </c>
      <c r="F144" s="2" t="s">
        <v>16</v>
      </c>
      <c r="G144" s="2" t="s">
        <v>21</v>
      </c>
      <c r="H144" s="26">
        <v>2E-3</v>
      </c>
    </row>
    <row r="145" spans="1:8" ht="18" customHeight="1" thickBot="1">
      <c r="A145" s="1">
        <v>15417002</v>
      </c>
      <c r="B145" s="2" t="s">
        <v>123</v>
      </c>
      <c r="C145" s="2" t="s">
        <v>14</v>
      </c>
      <c r="D145" s="2" t="s">
        <v>15</v>
      </c>
      <c r="E145" s="3">
        <v>2020</v>
      </c>
      <c r="F145" s="2" t="s">
        <v>27</v>
      </c>
      <c r="G145" s="2" t="s">
        <v>21</v>
      </c>
      <c r="H145" s="26">
        <v>2E-3</v>
      </c>
    </row>
    <row r="146" spans="1:8" ht="18" customHeight="1" thickBot="1">
      <c r="A146" s="1">
        <v>15417102</v>
      </c>
      <c r="B146" s="2" t="s">
        <v>123</v>
      </c>
      <c r="C146" s="2" t="s">
        <v>14</v>
      </c>
      <c r="D146" s="2" t="s">
        <v>15</v>
      </c>
      <c r="E146" s="3">
        <v>2020</v>
      </c>
      <c r="F146" s="2" t="s">
        <v>27</v>
      </c>
      <c r="G146" s="2" t="s">
        <v>21</v>
      </c>
      <c r="H146" s="26">
        <v>2E-3</v>
      </c>
    </row>
    <row r="147" spans="1:8" ht="18" customHeight="1" thickBot="1">
      <c r="A147" s="1" t="s">
        <v>124</v>
      </c>
      <c r="B147" s="2" t="s">
        <v>125</v>
      </c>
      <c r="C147" s="2" t="s">
        <v>14</v>
      </c>
      <c r="D147" s="2" t="s">
        <v>15</v>
      </c>
      <c r="E147" s="3">
        <v>2015</v>
      </c>
      <c r="F147" s="2" t="s">
        <v>24</v>
      </c>
      <c r="G147" s="2" t="s">
        <v>17</v>
      </c>
      <c r="H147" s="26">
        <v>2.3E-2</v>
      </c>
    </row>
    <row r="148" spans="1:8" ht="18" customHeight="1" thickBot="1">
      <c r="A148" s="1" t="s">
        <v>126</v>
      </c>
      <c r="B148" s="2" t="s">
        <v>127</v>
      </c>
      <c r="C148" s="2" t="s">
        <v>14</v>
      </c>
      <c r="D148" s="2" t="s">
        <v>15</v>
      </c>
      <c r="E148" s="3">
        <v>2017</v>
      </c>
      <c r="F148" s="2" t="s">
        <v>24</v>
      </c>
      <c r="G148" s="2" t="s">
        <v>21</v>
      </c>
      <c r="H148" s="26">
        <v>2E-3</v>
      </c>
    </row>
    <row r="149" spans="1:8" ht="18" customHeight="1" thickBot="1">
      <c r="A149" s="1" t="s">
        <v>128</v>
      </c>
      <c r="B149" s="2" t="s">
        <v>129</v>
      </c>
      <c r="C149" s="2" t="s">
        <v>14</v>
      </c>
      <c r="D149" s="2" t="s">
        <v>15</v>
      </c>
      <c r="E149" s="3">
        <v>2014</v>
      </c>
      <c r="F149" s="2" t="s">
        <v>16</v>
      </c>
      <c r="G149" s="2" t="s">
        <v>17</v>
      </c>
      <c r="H149" s="26">
        <v>2.3E-2</v>
      </c>
    </row>
    <row r="150" spans="1:8" ht="18" customHeight="1" thickBot="1">
      <c r="A150" s="1" t="s">
        <v>130</v>
      </c>
      <c r="B150" s="2" t="s">
        <v>129</v>
      </c>
      <c r="C150" s="2" t="s">
        <v>14</v>
      </c>
      <c r="D150" s="2" t="s">
        <v>15</v>
      </c>
      <c r="E150" s="3">
        <v>2014</v>
      </c>
      <c r="F150" s="2" t="s">
        <v>16</v>
      </c>
      <c r="G150" s="2" t="s">
        <v>17</v>
      </c>
      <c r="H150" s="26">
        <v>2.3E-2</v>
      </c>
    </row>
    <row r="151" spans="1:8" ht="18" customHeight="1" thickBot="1">
      <c r="A151" s="1" t="s">
        <v>131</v>
      </c>
      <c r="B151" s="2" t="s">
        <v>129</v>
      </c>
      <c r="C151" s="2" t="s">
        <v>14</v>
      </c>
      <c r="D151" s="2" t="s">
        <v>15</v>
      </c>
      <c r="E151" s="3">
        <v>2014</v>
      </c>
      <c r="F151" s="2" t="s">
        <v>16</v>
      </c>
      <c r="G151" s="2" t="s">
        <v>17</v>
      </c>
      <c r="H151" s="26">
        <v>2.3E-2</v>
      </c>
    </row>
    <row r="152" spans="1:8" ht="18" customHeight="1" thickBot="1">
      <c r="A152" s="1" t="s">
        <v>132</v>
      </c>
      <c r="B152" s="2" t="s">
        <v>129</v>
      </c>
      <c r="C152" s="2" t="s">
        <v>14</v>
      </c>
      <c r="D152" s="2" t="s">
        <v>15</v>
      </c>
      <c r="E152" s="3">
        <v>2014</v>
      </c>
      <c r="F152" s="2" t="s">
        <v>16</v>
      </c>
      <c r="G152" s="2" t="s">
        <v>17</v>
      </c>
      <c r="H152" s="26">
        <v>2.3E-2</v>
      </c>
    </row>
    <row r="153" spans="1:8" ht="18" customHeight="1" thickBot="1">
      <c r="A153" s="1" t="s">
        <v>133</v>
      </c>
      <c r="B153" s="2" t="s">
        <v>129</v>
      </c>
      <c r="C153" s="2" t="s">
        <v>14</v>
      </c>
      <c r="D153" s="2" t="s">
        <v>15</v>
      </c>
      <c r="E153" s="3">
        <v>2014</v>
      </c>
      <c r="F153" s="2" t="s">
        <v>16</v>
      </c>
      <c r="G153" s="2" t="s">
        <v>17</v>
      </c>
      <c r="H153" s="26">
        <v>2.3E-2</v>
      </c>
    </row>
    <row r="154" spans="1:8" ht="18" customHeight="1" thickBot="1">
      <c r="A154" s="1" t="s">
        <v>134</v>
      </c>
      <c r="B154" s="2" t="s">
        <v>129</v>
      </c>
      <c r="C154" s="2" t="s">
        <v>14</v>
      </c>
      <c r="D154" s="2" t="s">
        <v>15</v>
      </c>
      <c r="E154" s="3">
        <v>2016</v>
      </c>
      <c r="F154" s="2" t="s">
        <v>24</v>
      </c>
      <c r="G154" s="2" t="s">
        <v>17</v>
      </c>
      <c r="H154" s="26">
        <v>2.3E-2</v>
      </c>
    </row>
    <row r="155" spans="1:8" ht="18" customHeight="1" thickBot="1">
      <c r="A155" s="1" t="s">
        <v>135</v>
      </c>
      <c r="B155" s="2" t="s">
        <v>129</v>
      </c>
      <c r="C155" s="2" t="s">
        <v>14</v>
      </c>
      <c r="D155" s="2" t="s">
        <v>15</v>
      </c>
      <c r="E155" s="3">
        <v>2016</v>
      </c>
      <c r="F155" s="2" t="s">
        <v>24</v>
      </c>
      <c r="G155" s="2" t="s">
        <v>17</v>
      </c>
      <c r="H155" s="26">
        <v>2.3E-2</v>
      </c>
    </row>
    <row r="156" spans="1:8" ht="18" customHeight="1" thickBot="1">
      <c r="A156" s="1" t="s">
        <v>136</v>
      </c>
      <c r="B156" s="2" t="s">
        <v>129</v>
      </c>
      <c r="C156" s="2" t="s">
        <v>14</v>
      </c>
      <c r="D156" s="2" t="s">
        <v>15</v>
      </c>
      <c r="E156" s="3">
        <v>2016</v>
      </c>
      <c r="F156" s="2" t="s">
        <v>16</v>
      </c>
      <c r="G156" s="2" t="s">
        <v>17</v>
      </c>
      <c r="H156" s="26">
        <v>2.3E-2</v>
      </c>
    </row>
    <row r="157" spans="1:8" ht="18" customHeight="1" thickBot="1">
      <c r="A157" s="1" t="s">
        <v>137</v>
      </c>
      <c r="B157" s="2" t="s">
        <v>129</v>
      </c>
      <c r="C157" s="2" t="s">
        <v>14</v>
      </c>
      <c r="D157" s="2" t="s">
        <v>15</v>
      </c>
      <c r="E157" s="3">
        <v>2016</v>
      </c>
      <c r="F157" s="2" t="s">
        <v>24</v>
      </c>
      <c r="G157" s="2" t="s">
        <v>17</v>
      </c>
      <c r="H157" s="26">
        <v>2.3E-2</v>
      </c>
    </row>
    <row r="158" spans="1:8" ht="18" customHeight="1" thickBot="1">
      <c r="A158" s="1" t="s">
        <v>138</v>
      </c>
      <c r="B158" s="2" t="s">
        <v>129</v>
      </c>
      <c r="C158" s="2" t="s">
        <v>14</v>
      </c>
      <c r="D158" s="2" t="s">
        <v>15</v>
      </c>
      <c r="E158" s="3">
        <v>2016</v>
      </c>
      <c r="F158" s="2" t="s">
        <v>24</v>
      </c>
      <c r="G158" s="2" t="s">
        <v>21</v>
      </c>
      <c r="H158" s="26">
        <v>2E-3</v>
      </c>
    </row>
    <row r="159" spans="1:8" ht="18" customHeight="1" thickBot="1">
      <c r="A159" s="1" t="s">
        <v>139</v>
      </c>
      <c r="B159" s="2" t="s">
        <v>129</v>
      </c>
      <c r="C159" s="2" t="s">
        <v>14</v>
      </c>
      <c r="D159" s="2" t="s">
        <v>15</v>
      </c>
      <c r="E159" s="3">
        <v>2016</v>
      </c>
      <c r="F159" s="2" t="s">
        <v>24</v>
      </c>
      <c r="G159" s="2" t="s">
        <v>21</v>
      </c>
      <c r="H159" s="26">
        <v>2E-3</v>
      </c>
    </row>
    <row r="160" spans="1:8" ht="18" customHeight="1" thickBot="1">
      <c r="A160" s="1">
        <v>63509601</v>
      </c>
      <c r="B160" s="2" t="s">
        <v>140</v>
      </c>
      <c r="C160" s="2" t="s">
        <v>14</v>
      </c>
      <c r="D160" s="2" t="s">
        <v>15</v>
      </c>
      <c r="E160" s="3">
        <v>2019</v>
      </c>
      <c r="F160" s="2" t="s">
        <v>24</v>
      </c>
      <c r="G160" s="2" t="s">
        <v>21</v>
      </c>
      <c r="H160" s="26">
        <v>2E-3</v>
      </c>
    </row>
    <row r="161" spans="1:8" ht="18" customHeight="1" thickBot="1">
      <c r="A161" s="1">
        <v>63511201</v>
      </c>
      <c r="B161" s="2" t="s">
        <v>140</v>
      </c>
      <c r="C161" s="2" t="s">
        <v>14</v>
      </c>
      <c r="D161" s="2" t="s">
        <v>15</v>
      </c>
      <c r="E161" s="3">
        <v>2019</v>
      </c>
      <c r="F161" s="2" t="s">
        <v>24</v>
      </c>
      <c r="G161" s="2" t="s">
        <v>21</v>
      </c>
      <c r="H161" s="26">
        <v>2E-3</v>
      </c>
    </row>
    <row r="162" spans="1:8" ht="18" customHeight="1" thickBot="1">
      <c r="A162" s="1">
        <v>63520801</v>
      </c>
      <c r="B162" s="2" t="s">
        <v>140</v>
      </c>
      <c r="C162" s="2" t="s">
        <v>14</v>
      </c>
      <c r="D162" s="2" t="s">
        <v>15</v>
      </c>
      <c r="E162" s="3">
        <v>2019</v>
      </c>
      <c r="F162" s="2" t="s">
        <v>24</v>
      </c>
      <c r="G162" s="2" t="s">
        <v>21</v>
      </c>
      <c r="H162" s="26">
        <v>2E-3</v>
      </c>
    </row>
    <row r="163" spans="1:8" ht="18" customHeight="1" thickBot="1">
      <c r="A163" s="1">
        <v>63559801</v>
      </c>
      <c r="B163" s="2" t="s">
        <v>140</v>
      </c>
      <c r="C163" s="2" t="s">
        <v>14</v>
      </c>
      <c r="D163" s="2" t="s">
        <v>15</v>
      </c>
      <c r="E163" s="3">
        <v>2019</v>
      </c>
      <c r="F163" s="2" t="s">
        <v>24</v>
      </c>
      <c r="G163" s="2" t="s">
        <v>21</v>
      </c>
      <c r="H163" s="26">
        <v>2E-3</v>
      </c>
    </row>
    <row r="164" spans="1:8" ht="18" customHeight="1" thickBot="1">
      <c r="A164" s="1">
        <v>13675902</v>
      </c>
      <c r="B164" s="2" t="s">
        <v>140</v>
      </c>
      <c r="C164" s="2" t="s">
        <v>14</v>
      </c>
      <c r="D164" s="2" t="s">
        <v>15</v>
      </c>
      <c r="E164" s="3">
        <v>2020</v>
      </c>
      <c r="F164" s="2" t="s">
        <v>24</v>
      </c>
      <c r="G164" s="2" t="s">
        <v>21</v>
      </c>
      <c r="H164" s="26">
        <v>2E-3</v>
      </c>
    </row>
    <row r="165" spans="1:8" ht="18" customHeight="1" thickBot="1">
      <c r="A165" s="1">
        <v>13695602</v>
      </c>
      <c r="B165" s="2" t="s">
        <v>140</v>
      </c>
      <c r="C165" s="2" t="s">
        <v>14</v>
      </c>
      <c r="D165" s="2" t="s">
        <v>15</v>
      </c>
      <c r="E165" s="3">
        <v>2020</v>
      </c>
      <c r="F165" s="2" t="s">
        <v>24</v>
      </c>
      <c r="G165" s="2" t="s">
        <v>21</v>
      </c>
      <c r="H165" s="26">
        <v>2E-3</v>
      </c>
    </row>
    <row r="166" spans="1:8" ht="18" customHeight="1" thickBot="1">
      <c r="A166" s="1">
        <v>13695702</v>
      </c>
      <c r="B166" s="2" t="s">
        <v>140</v>
      </c>
      <c r="C166" s="2" t="s">
        <v>14</v>
      </c>
      <c r="D166" s="2" t="s">
        <v>15</v>
      </c>
      <c r="E166" s="3">
        <v>2020</v>
      </c>
      <c r="F166" s="2" t="s">
        <v>24</v>
      </c>
      <c r="G166" s="2" t="s">
        <v>21</v>
      </c>
      <c r="H166" s="26">
        <v>2E-3</v>
      </c>
    </row>
    <row r="167" spans="1:8" ht="18" customHeight="1" thickBot="1">
      <c r="A167" s="1" t="s">
        <v>141</v>
      </c>
      <c r="B167" s="2" t="s">
        <v>142</v>
      </c>
      <c r="C167" s="2" t="s">
        <v>14</v>
      </c>
      <c r="D167" s="2" t="s">
        <v>15</v>
      </c>
      <c r="E167" s="3">
        <v>2009</v>
      </c>
      <c r="F167" s="2" t="s">
        <v>16</v>
      </c>
      <c r="G167" s="2" t="s">
        <v>17</v>
      </c>
      <c r="H167" s="26">
        <v>2.3E-2</v>
      </c>
    </row>
    <row r="168" spans="1:8" ht="18" customHeight="1" thickBot="1">
      <c r="A168" s="1" t="s">
        <v>143</v>
      </c>
      <c r="B168" s="2" t="s">
        <v>142</v>
      </c>
      <c r="C168" s="2" t="s">
        <v>14</v>
      </c>
      <c r="D168" s="2" t="s">
        <v>15</v>
      </c>
      <c r="E168" s="3">
        <v>2011</v>
      </c>
      <c r="F168" s="2" t="s">
        <v>16</v>
      </c>
      <c r="G168" s="2" t="s">
        <v>17</v>
      </c>
      <c r="H168" s="26">
        <v>2.3E-2</v>
      </c>
    </row>
    <row r="169" spans="1:8" ht="18" customHeight="1" thickBot="1">
      <c r="A169" s="1" t="s">
        <v>144</v>
      </c>
      <c r="B169" s="2" t="s">
        <v>142</v>
      </c>
      <c r="C169" s="2" t="s">
        <v>14</v>
      </c>
      <c r="D169" s="2" t="s">
        <v>15</v>
      </c>
      <c r="E169" s="3">
        <v>2011</v>
      </c>
      <c r="F169" s="2" t="s">
        <v>16</v>
      </c>
      <c r="G169" s="2" t="s">
        <v>17</v>
      </c>
      <c r="H169" s="26">
        <v>2.3E-2</v>
      </c>
    </row>
    <row r="170" spans="1:8" ht="18" customHeight="1" thickBot="1">
      <c r="A170" s="1" t="s">
        <v>145</v>
      </c>
      <c r="B170" s="2" t="s">
        <v>142</v>
      </c>
      <c r="C170" s="2" t="s">
        <v>14</v>
      </c>
      <c r="D170" s="2" t="s">
        <v>15</v>
      </c>
      <c r="E170" s="3">
        <v>2011</v>
      </c>
      <c r="F170" s="2" t="s">
        <v>16</v>
      </c>
      <c r="G170" s="2" t="s">
        <v>17</v>
      </c>
      <c r="H170" s="26">
        <v>2.3E-2</v>
      </c>
    </row>
    <row r="171" spans="1:8" ht="18" customHeight="1" thickBot="1">
      <c r="A171" s="1" t="s">
        <v>146</v>
      </c>
      <c r="B171" s="2" t="s">
        <v>142</v>
      </c>
      <c r="C171" s="2" t="s">
        <v>14</v>
      </c>
      <c r="D171" s="2" t="s">
        <v>15</v>
      </c>
      <c r="E171" s="3">
        <v>2011</v>
      </c>
      <c r="F171" s="2" t="s">
        <v>16</v>
      </c>
      <c r="G171" s="2" t="s">
        <v>17</v>
      </c>
      <c r="H171" s="26">
        <v>2.3E-2</v>
      </c>
    </row>
    <row r="172" spans="1:8" ht="18" customHeight="1" thickBot="1">
      <c r="A172" s="1" t="s">
        <v>147</v>
      </c>
      <c r="B172" s="2" t="s">
        <v>142</v>
      </c>
      <c r="C172" s="2" t="s">
        <v>14</v>
      </c>
      <c r="D172" s="2" t="s">
        <v>15</v>
      </c>
      <c r="E172" s="3">
        <v>2012</v>
      </c>
      <c r="F172" s="2" t="s">
        <v>16</v>
      </c>
      <c r="G172" s="2" t="s">
        <v>17</v>
      </c>
      <c r="H172" s="26">
        <v>2.3E-2</v>
      </c>
    </row>
    <row r="173" spans="1:8" ht="18" customHeight="1" thickBot="1">
      <c r="A173" s="1" t="s">
        <v>148</v>
      </c>
      <c r="B173" s="2" t="s">
        <v>142</v>
      </c>
      <c r="C173" s="2" t="s">
        <v>14</v>
      </c>
      <c r="D173" s="2" t="s">
        <v>15</v>
      </c>
      <c r="E173" s="3">
        <v>2012</v>
      </c>
      <c r="F173" s="2" t="s">
        <v>16</v>
      </c>
      <c r="G173" s="2" t="s">
        <v>17</v>
      </c>
      <c r="H173" s="26">
        <v>2.3E-2</v>
      </c>
    </row>
    <row r="174" spans="1:8" ht="18" customHeight="1" thickBot="1">
      <c r="A174" s="1" t="s">
        <v>149</v>
      </c>
      <c r="B174" s="2" t="s">
        <v>142</v>
      </c>
      <c r="C174" s="2" t="s">
        <v>14</v>
      </c>
      <c r="D174" s="2" t="s">
        <v>15</v>
      </c>
      <c r="E174" s="3">
        <v>2012</v>
      </c>
      <c r="F174" s="2" t="s">
        <v>16</v>
      </c>
      <c r="G174" s="2" t="s">
        <v>17</v>
      </c>
      <c r="H174" s="26">
        <v>2.3E-2</v>
      </c>
    </row>
    <row r="175" spans="1:8" ht="18" customHeight="1" thickBot="1">
      <c r="A175" s="1" t="s">
        <v>150</v>
      </c>
      <c r="B175" s="2" t="s">
        <v>142</v>
      </c>
      <c r="C175" s="2" t="s">
        <v>14</v>
      </c>
      <c r="D175" s="2" t="s">
        <v>15</v>
      </c>
      <c r="E175" s="3">
        <v>2013</v>
      </c>
      <c r="F175" s="2" t="s">
        <v>16</v>
      </c>
      <c r="G175" s="2" t="s">
        <v>17</v>
      </c>
      <c r="H175" s="26">
        <v>2.3E-2</v>
      </c>
    </row>
    <row r="176" spans="1:8" ht="18" customHeight="1" thickBot="1">
      <c r="A176" s="1" t="s">
        <v>151</v>
      </c>
      <c r="B176" s="2" t="s">
        <v>142</v>
      </c>
      <c r="C176" s="2" t="s">
        <v>14</v>
      </c>
      <c r="D176" s="2" t="s">
        <v>15</v>
      </c>
      <c r="E176" s="3">
        <v>2013</v>
      </c>
      <c r="F176" s="2" t="s">
        <v>16</v>
      </c>
      <c r="G176" s="2" t="s">
        <v>17</v>
      </c>
      <c r="H176" s="26">
        <v>2.3E-2</v>
      </c>
    </row>
    <row r="177" spans="1:8" ht="18" customHeight="1" thickBot="1">
      <c r="A177" s="1">
        <v>37615201</v>
      </c>
      <c r="B177" s="2" t="s">
        <v>142</v>
      </c>
      <c r="C177" s="2" t="s">
        <v>14</v>
      </c>
      <c r="D177" s="2" t="s">
        <v>15</v>
      </c>
      <c r="E177" s="3">
        <v>2018</v>
      </c>
      <c r="F177" s="2" t="s">
        <v>16</v>
      </c>
      <c r="G177" s="2" t="s">
        <v>21</v>
      </c>
      <c r="H177" s="26">
        <v>2E-3</v>
      </c>
    </row>
    <row r="178" spans="1:8" ht="18" customHeight="1" thickBot="1">
      <c r="A178" s="1">
        <v>63511101</v>
      </c>
      <c r="B178" s="2" t="s">
        <v>142</v>
      </c>
      <c r="C178" s="2" t="s">
        <v>14</v>
      </c>
      <c r="D178" s="2" t="s">
        <v>15</v>
      </c>
      <c r="E178" s="3">
        <v>2019</v>
      </c>
      <c r="F178" s="2" t="s">
        <v>24</v>
      </c>
      <c r="G178" s="2" t="s">
        <v>21</v>
      </c>
      <c r="H178" s="26">
        <v>2E-3</v>
      </c>
    </row>
    <row r="179" spans="1:8" ht="18" customHeight="1" thickBot="1">
      <c r="A179" s="1">
        <v>79123501</v>
      </c>
      <c r="B179" s="2" t="s">
        <v>152</v>
      </c>
      <c r="C179" s="2" t="s">
        <v>14</v>
      </c>
      <c r="D179" s="2" t="s">
        <v>15</v>
      </c>
      <c r="E179" s="3">
        <v>2020</v>
      </c>
      <c r="F179" s="2" t="s">
        <v>24</v>
      </c>
      <c r="G179" s="2" t="s">
        <v>21</v>
      </c>
      <c r="H179" s="26">
        <v>2E-3</v>
      </c>
    </row>
    <row r="180" spans="1:8" ht="18" customHeight="1" thickBot="1">
      <c r="A180" s="1">
        <v>79123601</v>
      </c>
      <c r="B180" s="2" t="s">
        <v>152</v>
      </c>
      <c r="C180" s="2" t="s">
        <v>14</v>
      </c>
      <c r="D180" s="2" t="s">
        <v>15</v>
      </c>
      <c r="E180" s="3">
        <v>2020</v>
      </c>
      <c r="F180" s="2" t="s">
        <v>24</v>
      </c>
      <c r="G180" s="2" t="s">
        <v>21</v>
      </c>
      <c r="H180" s="26">
        <v>2E-3</v>
      </c>
    </row>
    <row r="181" spans="1:8" ht="18" customHeight="1" thickBot="1">
      <c r="A181" s="1">
        <v>35178502</v>
      </c>
      <c r="B181" s="2" t="s">
        <v>152</v>
      </c>
      <c r="C181" s="2" t="s">
        <v>14</v>
      </c>
      <c r="D181" s="2" t="s">
        <v>15</v>
      </c>
      <c r="E181" s="3">
        <v>2021</v>
      </c>
      <c r="F181" s="2" t="s">
        <v>16</v>
      </c>
      <c r="G181" s="2" t="s">
        <v>21</v>
      </c>
      <c r="H181" s="26">
        <v>2E-3</v>
      </c>
    </row>
    <row r="182" spans="1:8" ht="18" customHeight="1" thickBot="1">
      <c r="A182" s="1" t="s">
        <v>153</v>
      </c>
      <c r="B182" s="2" t="s">
        <v>154</v>
      </c>
      <c r="C182" s="2" t="s">
        <v>14</v>
      </c>
      <c r="D182" s="2" t="s">
        <v>15</v>
      </c>
      <c r="E182" s="3">
        <v>2013</v>
      </c>
      <c r="F182" s="2" t="s">
        <v>27</v>
      </c>
      <c r="G182" s="2" t="s">
        <v>17</v>
      </c>
      <c r="H182" s="26">
        <v>2.3E-2</v>
      </c>
    </row>
    <row r="183" spans="1:8" ht="18" customHeight="1" thickBot="1">
      <c r="A183" s="1" t="s">
        <v>155</v>
      </c>
      <c r="B183" s="2" t="s">
        <v>154</v>
      </c>
      <c r="C183" s="2" t="s">
        <v>14</v>
      </c>
      <c r="D183" s="2" t="s">
        <v>15</v>
      </c>
      <c r="E183" s="3">
        <v>2014</v>
      </c>
      <c r="F183" s="2" t="s">
        <v>27</v>
      </c>
      <c r="G183" s="2" t="s">
        <v>17</v>
      </c>
      <c r="H183" s="26">
        <v>2.3E-2</v>
      </c>
    </row>
    <row r="184" spans="1:8" ht="18" customHeight="1" thickBot="1">
      <c r="A184" s="1" t="s">
        <v>156</v>
      </c>
      <c r="B184" s="2" t="s">
        <v>157</v>
      </c>
      <c r="C184" s="2" t="s">
        <v>14</v>
      </c>
      <c r="D184" s="2" t="s">
        <v>15</v>
      </c>
      <c r="E184" s="3">
        <v>2009</v>
      </c>
      <c r="F184" s="2" t="s">
        <v>16</v>
      </c>
      <c r="G184" s="2" t="s">
        <v>17</v>
      </c>
      <c r="H184" s="26">
        <v>2.3E-2</v>
      </c>
    </row>
    <row r="185" spans="1:8" ht="18" customHeight="1" thickBot="1">
      <c r="A185" s="1" t="s">
        <v>158</v>
      </c>
      <c r="B185" s="2" t="s">
        <v>157</v>
      </c>
      <c r="C185" s="2" t="s">
        <v>14</v>
      </c>
      <c r="D185" s="2" t="s">
        <v>15</v>
      </c>
      <c r="E185" s="3">
        <v>2009</v>
      </c>
      <c r="F185" s="2" t="s">
        <v>16</v>
      </c>
      <c r="G185" s="2" t="s">
        <v>17</v>
      </c>
      <c r="H185" s="26">
        <v>2.3E-2</v>
      </c>
    </row>
    <row r="186" spans="1:8" ht="18" customHeight="1" thickBot="1">
      <c r="A186" s="1" t="s">
        <v>159</v>
      </c>
      <c r="B186" s="2" t="s">
        <v>157</v>
      </c>
      <c r="C186" s="2" t="s">
        <v>14</v>
      </c>
      <c r="D186" s="2" t="s">
        <v>15</v>
      </c>
      <c r="E186" s="3">
        <v>2010</v>
      </c>
      <c r="F186" s="2" t="s">
        <v>16</v>
      </c>
      <c r="G186" s="2" t="s">
        <v>17</v>
      </c>
      <c r="H186" s="26">
        <v>2.3E-2</v>
      </c>
    </row>
    <row r="187" spans="1:8" ht="18" customHeight="1" thickBot="1">
      <c r="A187" s="1" t="s">
        <v>160</v>
      </c>
      <c r="B187" s="2" t="s">
        <v>157</v>
      </c>
      <c r="C187" s="2" t="s">
        <v>14</v>
      </c>
      <c r="D187" s="2" t="s">
        <v>15</v>
      </c>
      <c r="E187" s="3">
        <v>2012</v>
      </c>
      <c r="F187" s="2" t="s">
        <v>16</v>
      </c>
      <c r="G187" s="2" t="s">
        <v>17</v>
      </c>
      <c r="H187" s="26">
        <v>2.3E-2</v>
      </c>
    </row>
    <row r="188" spans="1:8" ht="18" customHeight="1" thickBot="1">
      <c r="A188" s="1" t="s">
        <v>161</v>
      </c>
      <c r="B188" s="2" t="s">
        <v>157</v>
      </c>
      <c r="C188" s="2" t="s">
        <v>14</v>
      </c>
      <c r="D188" s="2" t="s">
        <v>15</v>
      </c>
      <c r="E188" s="3">
        <v>2012</v>
      </c>
      <c r="F188" s="2" t="s">
        <v>16</v>
      </c>
      <c r="G188" s="2" t="s">
        <v>17</v>
      </c>
      <c r="H188" s="26">
        <v>2.3E-2</v>
      </c>
    </row>
    <row r="189" spans="1:8" ht="18" customHeight="1" thickBot="1">
      <c r="A189" s="1" t="s">
        <v>162</v>
      </c>
      <c r="B189" s="2" t="s">
        <v>157</v>
      </c>
      <c r="C189" s="2" t="s">
        <v>14</v>
      </c>
      <c r="D189" s="2" t="s">
        <v>15</v>
      </c>
      <c r="E189" s="3">
        <v>2013</v>
      </c>
      <c r="F189" s="2" t="s">
        <v>16</v>
      </c>
      <c r="G189" s="2" t="s">
        <v>17</v>
      </c>
      <c r="H189" s="26">
        <v>2.3E-2</v>
      </c>
    </row>
    <row r="190" spans="1:8" ht="18" customHeight="1" thickBot="1">
      <c r="A190" s="1" t="s">
        <v>163</v>
      </c>
      <c r="B190" s="2" t="s">
        <v>157</v>
      </c>
      <c r="C190" s="2" t="s">
        <v>14</v>
      </c>
      <c r="D190" s="2" t="s">
        <v>15</v>
      </c>
      <c r="E190" s="3">
        <v>2016</v>
      </c>
      <c r="F190" s="2" t="s">
        <v>16</v>
      </c>
      <c r="G190" s="2" t="s">
        <v>17</v>
      </c>
      <c r="H190" s="26">
        <v>2.3E-2</v>
      </c>
    </row>
    <row r="191" spans="1:8" ht="18" customHeight="1" thickBot="1">
      <c r="A191" s="1" t="s">
        <v>164</v>
      </c>
      <c r="B191" s="2" t="s">
        <v>157</v>
      </c>
      <c r="C191" s="2" t="s">
        <v>14</v>
      </c>
      <c r="D191" s="2" t="s">
        <v>15</v>
      </c>
      <c r="E191" s="3">
        <v>2016</v>
      </c>
      <c r="F191" s="2" t="s">
        <v>16</v>
      </c>
      <c r="G191" s="2" t="s">
        <v>17</v>
      </c>
      <c r="H191" s="26">
        <v>2.3E-2</v>
      </c>
    </row>
    <row r="192" spans="1:8" ht="18" customHeight="1" thickBot="1">
      <c r="A192" s="1" t="s">
        <v>165</v>
      </c>
      <c r="B192" s="2" t="s">
        <v>157</v>
      </c>
      <c r="C192" s="2" t="s">
        <v>14</v>
      </c>
      <c r="D192" s="2" t="s">
        <v>15</v>
      </c>
      <c r="E192" s="3">
        <v>2016</v>
      </c>
      <c r="F192" s="2" t="s">
        <v>16</v>
      </c>
      <c r="G192" s="2" t="s">
        <v>17</v>
      </c>
      <c r="H192" s="26">
        <v>2.3E-2</v>
      </c>
    </row>
    <row r="193" spans="1:8" ht="18" customHeight="1" thickBot="1">
      <c r="A193" s="1" t="s">
        <v>166</v>
      </c>
      <c r="B193" s="2" t="s">
        <v>157</v>
      </c>
      <c r="C193" s="2" t="s">
        <v>14</v>
      </c>
      <c r="D193" s="2" t="s">
        <v>15</v>
      </c>
      <c r="E193" s="3">
        <v>2016</v>
      </c>
      <c r="F193" s="2" t="s">
        <v>16</v>
      </c>
      <c r="G193" s="2" t="s">
        <v>17</v>
      </c>
      <c r="H193" s="26">
        <v>2.3E-2</v>
      </c>
    </row>
    <row r="194" spans="1:8" ht="18" customHeight="1" thickBot="1">
      <c r="A194" s="1">
        <v>30610603</v>
      </c>
      <c r="B194" s="2" t="s">
        <v>167</v>
      </c>
      <c r="C194" s="2" t="s">
        <v>14</v>
      </c>
      <c r="D194" s="2" t="s">
        <v>15</v>
      </c>
      <c r="E194" s="3">
        <v>2023</v>
      </c>
      <c r="F194" s="2" t="s">
        <v>24</v>
      </c>
      <c r="G194" s="2" t="s">
        <v>21</v>
      </c>
      <c r="H194" s="26">
        <v>2E-3</v>
      </c>
    </row>
    <row r="195" spans="1:8" ht="18" customHeight="1" thickBot="1">
      <c r="A195" s="1">
        <v>30637703</v>
      </c>
      <c r="B195" s="2" t="s">
        <v>167</v>
      </c>
      <c r="C195" s="2" t="s">
        <v>14</v>
      </c>
      <c r="D195" s="2" t="s">
        <v>15</v>
      </c>
      <c r="E195" s="3">
        <v>2023</v>
      </c>
      <c r="F195" s="2" t="s">
        <v>24</v>
      </c>
      <c r="G195" s="2" t="s">
        <v>21</v>
      </c>
      <c r="H195" s="26">
        <v>2E-3</v>
      </c>
    </row>
    <row r="196" spans="1:8" ht="18" customHeight="1" thickBot="1">
      <c r="A196" s="1">
        <v>30637803</v>
      </c>
      <c r="B196" s="2" t="s">
        <v>167</v>
      </c>
      <c r="C196" s="2" t="s">
        <v>14</v>
      </c>
      <c r="D196" s="2" t="s">
        <v>15</v>
      </c>
      <c r="E196" s="3">
        <v>2023</v>
      </c>
      <c r="F196" s="2" t="s">
        <v>24</v>
      </c>
      <c r="G196" s="2" t="s">
        <v>21</v>
      </c>
      <c r="H196" s="26">
        <v>2E-3</v>
      </c>
    </row>
    <row r="197" spans="1:8" ht="18" customHeight="1" thickBot="1">
      <c r="A197" s="1">
        <v>30613303</v>
      </c>
      <c r="B197" s="2" t="s">
        <v>168</v>
      </c>
      <c r="C197" s="2" t="s">
        <v>14</v>
      </c>
      <c r="D197" s="2" t="s">
        <v>15</v>
      </c>
      <c r="E197" s="3">
        <v>2023</v>
      </c>
      <c r="F197" s="2" t="s">
        <v>24</v>
      </c>
      <c r="G197" s="2" t="s">
        <v>21</v>
      </c>
      <c r="H197" s="26">
        <v>2E-3</v>
      </c>
    </row>
    <row r="198" spans="1:8" ht="18" customHeight="1" thickBot="1">
      <c r="A198" s="1">
        <v>35185102</v>
      </c>
      <c r="B198" s="2" t="s">
        <v>152</v>
      </c>
      <c r="C198" s="2" t="s">
        <v>14</v>
      </c>
      <c r="D198" s="2" t="s">
        <v>15</v>
      </c>
      <c r="E198" s="3">
        <v>2021</v>
      </c>
      <c r="F198" s="2" t="s">
        <v>24</v>
      </c>
      <c r="G198" s="2" t="s">
        <v>21</v>
      </c>
      <c r="H198" s="26">
        <v>2E-3</v>
      </c>
    </row>
    <row r="199" spans="1:8" ht="18" customHeight="1" thickBot="1">
      <c r="A199" s="1">
        <v>35185902</v>
      </c>
      <c r="B199" s="2" t="s">
        <v>152</v>
      </c>
      <c r="C199" s="2" t="s">
        <v>14</v>
      </c>
      <c r="D199" s="2" t="s">
        <v>15</v>
      </c>
      <c r="E199" s="3">
        <v>2021</v>
      </c>
      <c r="F199" s="2" t="s">
        <v>24</v>
      </c>
      <c r="G199" s="2" t="s">
        <v>21</v>
      </c>
      <c r="H199" s="26">
        <v>2E-3</v>
      </c>
    </row>
    <row r="200" spans="1:8" ht="18" customHeight="1" thickBot="1">
      <c r="A200" s="1">
        <v>35186102</v>
      </c>
      <c r="B200" s="2" t="s">
        <v>152</v>
      </c>
      <c r="C200" s="2" t="s">
        <v>14</v>
      </c>
      <c r="D200" s="2" t="s">
        <v>15</v>
      </c>
      <c r="E200" s="3">
        <v>2021</v>
      </c>
      <c r="F200" s="2" t="s">
        <v>24</v>
      </c>
      <c r="G200" s="2" t="s">
        <v>21</v>
      </c>
      <c r="H200" s="26">
        <v>2E-3</v>
      </c>
    </row>
    <row r="201" spans="1:8" ht="18" customHeight="1" thickBot="1">
      <c r="A201" s="1">
        <v>30612103</v>
      </c>
      <c r="B201" s="2" t="s">
        <v>152</v>
      </c>
      <c r="C201" s="2" t="s">
        <v>14</v>
      </c>
      <c r="D201" s="2" t="s">
        <v>15</v>
      </c>
      <c r="E201" s="3">
        <v>2023</v>
      </c>
      <c r="F201" s="2" t="s">
        <v>24</v>
      </c>
      <c r="G201" s="2" t="s">
        <v>21</v>
      </c>
      <c r="H201" s="26">
        <v>2E-3</v>
      </c>
    </row>
  </sheetData>
  <sheetProtection algorithmName="SHA-512" hashValue="1xomAPCqchxBlRQsVw17JLHbu/kVtO07X3+n9yGqMYThzAcoOpmir0rcEvOEM26iYJonfT0V3ATMXLAMCTSoSA==" saltValue="3/AmCxHciu52rrX75yUfbA==" spinCount="100000" sheet="1" objects="1" scenarios="1"/>
  <conditionalFormatting sqref="A6:G201">
    <cfRule type="expression" dxfId="7" priority="2">
      <formula>SUM(#REF!)&lt;&gt;0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rightToLeft="1" workbookViewId="0">
      <selection activeCell="C22" sqref="C22"/>
    </sheetView>
  </sheetViews>
  <sheetFormatPr defaultColWidth="12.625" defaultRowHeight="15"/>
  <cols>
    <col min="1" max="1" width="24.25" style="52" customWidth="1"/>
    <col min="2" max="2" width="23" style="52" customWidth="1"/>
    <col min="3" max="3" width="23.375" style="52" customWidth="1"/>
    <col min="4" max="4" width="28.125" style="52" customWidth="1"/>
    <col min="5" max="5" width="7.375" style="52" customWidth="1"/>
    <col min="6" max="6" width="30.875" style="52" customWidth="1"/>
    <col min="7" max="7" width="11.125" style="52" customWidth="1"/>
    <col min="8" max="11" width="9" style="52" customWidth="1"/>
    <col min="12" max="25" width="8.625" style="52" customWidth="1"/>
    <col min="26" max="16384" width="12.625" style="52"/>
  </cols>
  <sheetData>
    <row r="1" spans="1:18" s="38" customFormat="1" ht="21.95" customHeight="1">
      <c r="A1" s="35"/>
      <c r="B1" s="36" t="s">
        <v>170</v>
      </c>
      <c r="C1" s="35"/>
      <c r="D1" s="35"/>
      <c r="E1" s="35"/>
      <c r="F1" s="35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8" customFormat="1" ht="21.6" customHeight="1">
      <c r="A2" s="39"/>
      <c r="B2" s="39"/>
      <c r="C2" s="39"/>
      <c r="D2" s="39"/>
      <c r="E2" s="39"/>
      <c r="F2" s="39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42" customFormat="1" ht="26.45" customHeight="1">
      <c r="A3" s="5" t="s">
        <v>0</v>
      </c>
      <c r="B3" s="40"/>
      <c r="C3" s="40"/>
      <c r="D3" s="41" t="str">
        <f>'[1]פרטי המדווח'!$E$6</f>
        <v>נטו מלינדה סחר בע"מ</v>
      </c>
      <c r="E3" s="5" t="s">
        <v>2</v>
      </c>
      <c r="F3" s="6">
        <f>'[1]פרטי המדווח'!$E$7</f>
        <v>511725459</v>
      </c>
      <c r="H3" s="43"/>
      <c r="I3" s="44"/>
      <c r="L3" s="44"/>
      <c r="M3" s="44"/>
      <c r="N3" s="44"/>
      <c r="O3" s="45"/>
    </row>
    <row r="4" spans="1:18" s="42" customFormat="1" ht="13.5" customHeight="1">
      <c r="A4" s="5" t="s">
        <v>3</v>
      </c>
      <c r="B4" s="40"/>
      <c r="C4" s="40"/>
      <c r="D4" s="40"/>
      <c r="E4" s="46"/>
      <c r="F4" s="40"/>
      <c r="G4" s="43"/>
      <c r="H4" s="43"/>
      <c r="I4" s="44"/>
      <c r="J4" s="47"/>
      <c r="K4" s="44"/>
      <c r="L4" s="44"/>
      <c r="M4" s="44"/>
      <c r="N4" s="44"/>
      <c r="O4" s="45"/>
    </row>
    <row r="5" spans="1:18" ht="13.5" customHeight="1">
      <c r="A5" s="48"/>
      <c r="B5" s="49"/>
      <c r="C5" s="50"/>
      <c r="D5" s="51"/>
      <c r="E5" s="51"/>
      <c r="F5" s="51"/>
      <c r="H5" s="45"/>
      <c r="I5" s="53"/>
      <c r="J5" s="53"/>
      <c r="K5" s="53"/>
    </row>
    <row r="6" spans="1:18" ht="13.5" customHeight="1">
      <c r="A6" s="54" t="s">
        <v>171</v>
      </c>
      <c r="B6" s="55"/>
      <c r="C6" s="55"/>
      <c r="D6" s="55"/>
      <c r="E6" s="56"/>
      <c r="F6" s="56"/>
      <c r="G6" s="57"/>
      <c r="H6" s="57"/>
      <c r="I6" s="57"/>
      <c r="J6" s="58"/>
      <c r="K6" s="58"/>
    </row>
    <row r="7" spans="1:18" ht="63">
      <c r="A7" s="32" t="s">
        <v>172</v>
      </c>
      <c r="B7" s="32" t="s">
        <v>173</v>
      </c>
      <c r="C7" s="32" t="s">
        <v>174</v>
      </c>
      <c r="D7" s="32" t="s">
        <v>175</v>
      </c>
      <c r="E7" s="32" t="s">
        <v>176</v>
      </c>
      <c r="F7" s="32" t="s">
        <v>177</v>
      </c>
      <c r="G7" s="32" t="s">
        <v>178</v>
      </c>
      <c r="H7" s="59"/>
      <c r="I7" s="59"/>
      <c r="J7" s="59"/>
      <c r="K7" s="59"/>
    </row>
    <row r="8" spans="1:18" ht="13.5" customHeight="1">
      <c r="A8" s="60">
        <v>45138</v>
      </c>
      <c r="B8" s="61">
        <v>7526434</v>
      </c>
      <c r="C8" s="61"/>
      <c r="D8" s="61" t="s">
        <v>179</v>
      </c>
      <c r="E8" s="62"/>
      <c r="F8" s="62"/>
      <c r="G8" s="34">
        <f>COUNT(B8:B11)</f>
        <v>1</v>
      </c>
      <c r="J8" s="63"/>
      <c r="K8" s="63"/>
    </row>
    <row r="9" spans="1:18" ht="13.5" customHeight="1">
      <c r="A9" s="61"/>
      <c r="B9" s="61"/>
      <c r="C9" s="61"/>
      <c r="D9" s="61"/>
      <c r="E9" s="61"/>
      <c r="F9" s="61"/>
    </row>
    <row r="10" spans="1:18" ht="13.5" customHeight="1">
      <c r="A10" s="61"/>
      <c r="B10" s="61"/>
      <c r="C10" s="61"/>
      <c r="D10" s="61"/>
      <c r="E10" s="61"/>
      <c r="F10" s="61"/>
    </row>
    <row r="11" spans="1:18" ht="13.5" customHeight="1">
      <c r="A11" s="61"/>
      <c r="B11" s="61"/>
      <c r="C11" s="61"/>
      <c r="D11" s="61"/>
      <c r="E11" s="61"/>
      <c r="F11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rightToLeft="1" workbookViewId="0">
      <selection activeCell="E19" sqref="E19"/>
    </sheetView>
  </sheetViews>
  <sheetFormatPr defaultColWidth="12.625" defaultRowHeight="14.25"/>
  <cols>
    <col min="1" max="1" width="24.25" customWidth="1"/>
    <col min="2" max="2" width="18.875" bestFit="1" customWidth="1"/>
    <col min="3" max="6" width="9.125" customWidth="1"/>
    <col min="7" max="16" width="8.625" hidden="1" customWidth="1"/>
    <col min="17" max="26" width="8.625" customWidth="1"/>
  </cols>
  <sheetData>
    <row r="1" spans="1:19" s="28" customFormat="1" ht="27" customHeight="1">
      <c r="A1" s="64" t="s">
        <v>180</v>
      </c>
      <c r="B1" s="6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.75" customHeight="1">
      <c r="A2" s="30"/>
      <c r="B2" s="3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13.5" customHeight="1">
      <c r="A3" s="5" t="s">
        <v>0</v>
      </c>
      <c r="B3" s="5" t="str">
        <f>'[1]פרטי המדווח'!$E$6</f>
        <v>נטו מלינדה סחר בע"מ</v>
      </c>
      <c r="C3" s="65"/>
      <c r="D3" s="65"/>
      <c r="E3" s="65"/>
      <c r="F3" s="66"/>
      <c r="I3" s="66"/>
      <c r="J3" s="66"/>
    </row>
    <row r="4" spans="1:19" ht="13.5" customHeight="1">
      <c r="A4" s="5" t="s">
        <v>2</v>
      </c>
      <c r="B4" s="5">
        <f>'[1]פרטי המדווח'!$E$7</f>
        <v>511725459</v>
      </c>
      <c r="C4" s="65"/>
      <c r="D4" s="65"/>
      <c r="E4" s="65"/>
      <c r="F4" s="65"/>
      <c r="G4" s="65"/>
      <c r="H4" s="66"/>
      <c r="I4" s="66"/>
      <c r="J4" s="66"/>
    </row>
    <row r="5" spans="1:19" ht="13.5" customHeight="1">
      <c r="A5" s="5" t="s">
        <v>3</v>
      </c>
      <c r="B5" s="67"/>
      <c r="C5" s="65"/>
      <c r="D5" s="65"/>
      <c r="E5" s="65"/>
      <c r="F5" s="65"/>
      <c r="G5" s="65"/>
      <c r="H5" s="66"/>
      <c r="I5" s="66"/>
      <c r="J5" s="66"/>
    </row>
    <row r="6" spans="1:19" ht="13.5" customHeight="1">
      <c r="A6" s="68"/>
      <c r="B6" s="68"/>
      <c r="C6" s="65"/>
      <c r="D6" s="65"/>
      <c r="E6" s="65"/>
      <c r="F6" s="65"/>
      <c r="G6" s="65"/>
      <c r="H6" s="66"/>
      <c r="I6" s="66"/>
      <c r="J6" s="66"/>
    </row>
    <row r="7" spans="1:19" ht="18.75" customHeight="1">
      <c r="A7" s="69" t="s">
        <v>181</v>
      </c>
      <c r="B7" s="70"/>
      <c r="E7" s="71"/>
      <c r="F7" s="71"/>
      <c r="G7" s="71"/>
      <c r="H7" s="66"/>
      <c r="I7" s="66"/>
      <c r="J7" s="66"/>
    </row>
    <row r="8" spans="1:19" ht="39" hidden="1" customHeight="1">
      <c r="A8" s="72" t="s">
        <v>182</v>
      </c>
      <c r="B8" s="73" t="s">
        <v>183</v>
      </c>
      <c r="C8" s="74"/>
      <c r="D8" s="74"/>
      <c r="J8" s="75"/>
    </row>
    <row r="9" spans="1:19" ht="13.5" customHeight="1">
      <c r="A9" s="32" t="s">
        <v>184</v>
      </c>
      <c r="B9" s="76">
        <v>42323</v>
      </c>
      <c r="J9" s="75"/>
    </row>
    <row r="10" spans="1:19" ht="13.5" customHeight="1">
      <c r="A10" s="32" t="s">
        <v>185</v>
      </c>
      <c r="B10" s="33">
        <v>200</v>
      </c>
      <c r="J10" s="75"/>
    </row>
    <row r="11" spans="1:19" ht="13.5" customHeight="1">
      <c r="A11" s="32" t="s">
        <v>186</v>
      </c>
      <c r="B11" s="33"/>
      <c r="J11" s="75"/>
    </row>
    <row r="12" spans="1:19" ht="13.5" customHeight="1">
      <c r="A12" s="32" t="s">
        <v>187</v>
      </c>
      <c r="B12" s="33"/>
      <c r="J12" s="75"/>
    </row>
    <row r="13" spans="1:19" ht="13.5" customHeight="1">
      <c r="A13" s="32" t="s">
        <v>188</v>
      </c>
      <c r="B13" s="33">
        <v>182</v>
      </c>
      <c r="J13" s="75"/>
    </row>
    <row r="14" spans="1:19" ht="13.5" customHeight="1">
      <c r="A14" s="32" t="s">
        <v>189</v>
      </c>
      <c r="B14" s="33"/>
      <c r="J14" s="75"/>
    </row>
    <row r="15" spans="1:19" ht="13.5" customHeight="1">
      <c r="A15" s="32" t="s">
        <v>190</v>
      </c>
      <c r="B15" s="33">
        <v>170</v>
      </c>
      <c r="J15" s="75"/>
    </row>
    <row r="16" spans="1:19" ht="13.5" customHeight="1">
      <c r="A16" s="32" t="s">
        <v>191</v>
      </c>
      <c r="B16" s="33"/>
      <c r="J16" s="75"/>
    </row>
    <row r="17" spans="1:10" ht="13.5" customHeight="1">
      <c r="A17" s="32" t="s">
        <v>192</v>
      </c>
      <c r="B17" s="33"/>
      <c r="J17" s="75"/>
    </row>
    <row r="18" spans="1:10" ht="13.5" customHeight="1">
      <c r="A18" s="32" t="s">
        <v>193</v>
      </c>
      <c r="B18" s="33">
        <v>166</v>
      </c>
      <c r="J18" s="75"/>
    </row>
    <row r="19" spans="1:10" ht="13.5" customHeight="1">
      <c r="A19" s="32" t="s">
        <v>194</v>
      </c>
      <c r="B19" s="77">
        <f>(B11+B12+B13)/B10</f>
        <v>0.91</v>
      </c>
    </row>
    <row r="20" spans="1:10" ht="13.5" customHeight="1"/>
    <row r="21" spans="1:10" ht="13.5" customHeight="1"/>
    <row r="22" spans="1:10" ht="13.5" customHeight="1"/>
    <row r="23" spans="1:10" ht="13.5" customHeight="1"/>
    <row r="24" spans="1:10" ht="13.5" customHeight="1"/>
    <row r="25" spans="1:10" ht="13.5" customHeight="1"/>
    <row r="26" spans="1:10" ht="13.5" customHeight="1"/>
    <row r="27" spans="1:10" ht="13.5" customHeight="1"/>
    <row r="28" spans="1:10" ht="13.5" customHeight="1"/>
    <row r="29" spans="1:10" ht="13.5" customHeight="1"/>
    <row r="30" spans="1:10" ht="13.5" customHeight="1"/>
    <row r="31" spans="1:10" ht="13.5" customHeight="1"/>
    <row r="32" spans="1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dataValidations count="1">
    <dataValidation type="decimal" allowBlank="1" showErrorMessage="1" sqref="B10:B18">
      <formula1>0</formula1>
      <formula2>5000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4"/>
  <sheetViews>
    <sheetView rightToLeft="1" workbookViewId="0">
      <selection activeCell="D45" sqref="D45"/>
    </sheetView>
  </sheetViews>
  <sheetFormatPr defaultColWidth="12.625" defaultRowHeight="15.75"/>
  <cols>
    <col min="1" max="1" width="24.25" style="85" customWidth="1"/>
    <col min="2" max="2" width="13.875" style="85" bestFit="1" customWidth="1"/>
    <col min="3" max="3" width="14.75" style="85" customWidth="1"/>
    <col min="4" max="4" width="14.125" style="85" customWidth="1"/>
    <col min="5" max="5" width="12.25" style="85" bestFit="1" customWidth="1"/>
    <col min="6" max="6" width="16.25" style="85" customWidth="1"/>
    <col min="7" max="7" width="13.375" style="85" customWidth="1"/>
    <col min="8" max="8" width="28.875" style="85" customWidth="1"/>
    <col min="9" max="9" width="16.375" style="85" customWidth="1"/>
    <col min="10" max="10" width="26.375" style="85" customWidth="1"/>
    <col min="11" max="11" width="22.375" style="85" customWidth="1"/>
    <col min="12" max="15" width="9" style="85" customWidth="1"/>
    <col min="16" max="22" width="8.625" style="85" hidden="1" customWidth="1"/>
    <col min="23" max="26" width="8.625" style="85" customWidth="1"/>
    <col min="27" max="16384" width="12.625" style="85"/>
  </cols>
  <sheetData>
    <row r="1" spans="1:22" s="79" customFormat="1" ht="18" customHeight="1">
      <c r="A1" s="5" t="s">
        <v>0</v>
      </c>
      <c r="B1" s="40"/>
      <c r="C1" s="40"/>
      <c r="D1" s="41" t="s">
        <v>1</v>
      </c>
      <c r="E1" s="5" t="s">
        <v>2</v>
      </c>
      <c r="F1" s="6">
        <v>511725459</v>
      </c>
      <c r="G1" s="78"/>
      <c r="H1" s="78"/>
      <c r="I1" s="78"/>
      <c r="J1" s="78"/>
      <c r="K1" s="78"/>
      <c r="P1" s="80"/>
      <c r="Q1" s="80"/>
    </row>
    <row r="2" spans="1:22" s="79" customFormat="1" ht="45.95" customHeight="1">
      <c r="A2" s="5" t="s">
        <v>3</v>
      </c>
      <c r="B2" s="40"/>
      <c r="C2" s="40"/>
      <c r="D2" s="40"/>
      <c r="E2" s="46"/>
      <c r="F2" s="40"/>
      <c r="G2" s="78"/>
      <c r="H2" s="78"/>
      <c r="I2" s="78"/>
      <c r="J2" s="78"/>
      <c r="K2" s="78"/>
      <c r="P2" s="80"/>
      <c r="Q2" s="80"/>
    </row>
    <row r="3" spans="1:22" ht="38.450000000000003" customHeight="1" thickBot="1">
      <c r="A3" s="81" t="s">
        <v>195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</row>
    <row r="4" spans="1:22" ht="57.95" customHeight="1" thickBot="1">
      <c r="A4" s="86" t="s">
        <v>8</v>
      </c>
      <c r="B4" s="87" t="s">
        <v>14</v>
      </c>
      <c r="C4" s="88" t="s">
        <v>196</v>
      </c>
      <c r="D4" s="88" t="s">
        <v>197</v>
      </c>
      <c r="E4" s="88" t="s">
        <v>198</v>
      </c>
      <c r="F4" s="89" t="s">
        <v>199</v>
      </c>
      <c r="H4" s="86" t="s">
        <v>10</v>
      </c>
      <c r="I4" s="87" t="s">
        <v>200</v>
      </c>
      <c r="J4" s="88" t="s">
        <v>201</v>
      </c>
      <c r="K4" s="88" t="s">
        <v>202</v>
      </c>
    </row>
    <row r="5" spans="1:22" ht="20.25" customHeight="1">
      <c r="A5" s="90">
        <v>2023</v>
      </c>
      <c r="B5" s="91">
        <v>23</v>
      </c>
      <c r="C5" s="92">
        <v>0</v>
      </c>
      <c r="D5" s="92">
        <v>0</v>
      </c>
      <c r="E5" s="92">
        <v>0</v>
      </c>
      <c r="F5" s="93">
        <v>23</v>
      </c>
      <c r="H5" s="94" t="s">
        <v>203</v>
      </c>
      <c r="I5" s="95">
        <v>0</v>
      </c>
      <c r="J5" s="96" t="s">
        <v>204</v>
      </c>
      <c r="K5" s="97">
        <v>0</v>
      </c>
    </row>
    <row r="6" spans="1:22" ht="20.25" customHeight="1">
      <c r="A6" s="98">
        <v>2022</v>
      </c>
      <c r="B6" s="91">
        <v>3</v>
      </c>
      <c r="C6" s="92">
        <v>0</v>
      </c>
      <c r="D6" s="92">
        <v>0</v>
      </c>
      <c r="E6" s="92">
        <v>0</v>
      </c>
      <c r="F6" s="99">
        <v>3</v>
      </c>
      <c r="H6" s="94" t="s">
        <v>205</v>
      </c>
      <c r="I6" s="95">
        <v>0</v>
      </c>
      <c r="J6" s="96" t="s">
        <v>206</v>
      </c>
      <c r="K6" s="97">
        <v>0</v>
      </c>
    </row>
    <row r="7" spans="1:22" ht="20.25" customHeight="1">
      <c r="A7" s="98">
        <v>2021</v>
      </c>
      <c r="B7" s="91">
        <v>17</v>
      </c>
      <c r="C7" s="92">
        <v>0</v>
      </c>
      <c r="D7" s="92">
        <v>0</v>
      </c>
      <c r="E7" s="92">
        <v>0</v>
      </c>
      <c r="F7" s="99">
        <v>17</v>
      </c>
      <c r="H7" s="94" t="s">
        <v>207</v>
      </c>
      <c r="I7" s="95">
        <v>0</v>
      </c>
      <c r="J7" s="96" t="s">
        <v>15</v>
      </c>
      <c r="K7" s="97">
        <v>196</v>
      </c>
    </row>
    <row r="8" spans="1:22" ht="20.25" customHeight="1">
      <c r="A8" s="98">
        <v>2020</v>
      </c>
      <c r="B8" s="91">
        <v>15</v>
      </c>
      <c r="C8" s="92">
        <v>0</v>
      </c>
      <c r="D8" s="92">
        <v>0</v>
      </c>
      <c r="E8" s="92">
        <v>0</v>
      </c>
      <c r="F8" s="99">
        <v>15</v>
      </c>
      <c r="H8" s="94" t="s">
        <v>208</v>
      </c>
      <c r="I8" s="95">
        <v>0</v>
      </c>
      <c r="J8" s="96" t="s">
        <v>209</v>
      </c>
      <c r="K8" s="97">
        <v>0</v>
      </c>
    </row>
    <row r="9" spans="1:22" ht="20.25" customHeight="1">
      <c r="A9" s="98">
        <v>2019</v>
      </c>
      <c r="B9" s="91">
        <v>12</v>
      </c>
      <c r="C9" s="92">
        <v>0</v>
      </c>
      <c r="D9" s="92">
        <v>0</v>
      </c>
      <c r="E9" s="92">
        <v>0</v>
      </c>
      <c r="F9" s="99">
        <v>12</v>
      </c>
      <c r="H9" s="94" t="s">
        <v>210</v>
      </c>
      <c r="I9" s="95">
        <v>0</v>
      </c>
      <c r="J9" s="100" t="s">
        <v>211</v>
      </c>
      <c r="K9" s="97">
        <v>0</v>
      </c>
    </row>
    <row r="10" spans="1:22" ht="20.25" customHeight="1">
      <c r="A10" s="98">
        <v>2018</v>
      </c>
      <c r="B10" s="91">
        <v>4</v>
      </c>
      <c r="C10" s="92">
        <v>0</v>
      </c>
      <c r="D10" s="92">
        <v>0</v>
      </c>
      <c r="E10" s="92">
        <v>0</v>
      </c>
      <c r="F10" s="99">
        <v>4</v>
      </c>
      <c r="H10" s="94" t="s">
        <v>212</v>
      </c>
      <c r="I10" s="95">
        <v>0</v>
      </c>
      <c r="J10" s="96" t="s">
        <v>213</v>
      </c>
      <c r="K10" s="97">
        <v>0</v>
      </c>
    </row>
    <row r="11" spans="1:22" ht="20.25" customHeight="1">
      <c r="A11" s="98">
        <v>2017</v>
      </c>
      <c r="B11" s="91">
        <v>21</v>
      </c>
      <c r="C11" s="92">
        <v>0</v>
      </c>
      <c r="D11" s="92">
        <v>0</v>
      </c>
      <c r="E11" s="92">
        <v>0</v>
      </c>
      <c r="F11" s="99">
        <v>21</v>
      </c>
      <c r="H11" s="94" t="s">
        <v>30</v>
      </c>
      <c r="I11" s="95">
        <v>5</v>
      </c>
      <c r="J11" s="96"/>
      <c r="K11" s="97">
        <v>0</v>
      </c>
    </row>
    <row r="12" spans="1:22" ht="20.25" customHeight="1">
      <c r="A12" s="98">
        <v>2016</v>
      </c>
      <c r="B12" s="91">
        <v>15</v>
      </c>
      <c r="C12" s="92">
        <v>0</v>
      </c>
      <c r="D12" s="92">
        <v>0</v>
      </c>
      <c r="E12" s="92">
        <v>0</v>
      </c>
      <c r="F12" s="99">
        <v>15</v>
      </c>
      <c r="H12" s="94" t="s">
        <v>214</v>
      </c>
      <c r="I12" s="95">
        <v>0</v>
      </c>
      <c r="J12" s="96"/>
      <c r="K12" s="97">
        <v>0</v>
      </c>
    </row>
    <row r="13" spans="1:22" ht="20.25" customHeight="1">
      <c r="A13" s="98">
        <v>2015</v>
      </c>
      <c r="B13" s="91">
        <v>13</v>
      </c>
      <c r="C13" s="92">
        <v>0</v>
      </c>
      <c r="D13" s="92">
        <v>0</v>
      </c>
      <c r="E13" s="92">
        <v>0</v>
      </c>
      <c r="F13" s="99">
        <v>13</v>
      </c>
      <c r="H13" s="94" t="s">
        <v>17</v>
      </c>
      <c r="I13" s="95">
        <v>86</v>
      </c>
      <c r="J13" s="96"/>
      <c r="K13" s="97">
        <v>0</v>
      </c>
    </row>
    <row r="14" spans="1:22" ht="20.25" customHeight="1">
      <c r="A14" s="98">
        <v>2014</v>
      </c>
      <c r="B14" s="91">
        <v>18</v>
      </c>
      <c r="C14" s="92">
        <v>0</v>
      </c>
      <c r="D14" s="92">
        <v>0</v>
      </c>
      <c r="E14" s="92">
        <v>0</v>
      </c>
      <c r="F14" s="99">
        <v>18</v>
      </c>
      <c r="H14" s="94" t="s">
        <v>21</v>
      </c>
      <c r="I14" s="95">
        <v>105</v>
      </c>
      <c r="J14" s="96"/>
      <c r="K14" s="97">
        <v>0</v>
      </c>
    </row>
    <row r="15" spans="1:22" ht="20.25" customHeight="1">
      <c r="A15" s="98">
        <v>2013</v>
      </c>
      <c r="B15" s="91">
        <v>18</v>
      </c>
      <c r="C15" s="92">
        <v>0</v>
      </c>
      <c r="D15" s="92">
        <v>0</v>
      </c>
      <c r="E15" s="92">
        <v>0</v>
      </c>
      <c r="F15" s="99">
        <v>18</v>
      </c>
      <c r="H15" s="94" t="s">
        <v>215</v>
      </c>
      <c r="I15" s="95">
        <v>0</v>
      </c>
      <c r="J15" s="96"/>
      <c r="K15" s="97">
        <v>0</v>
      </c>
    </row>
    <row r="16" spans="1:22" ht="20.25" customHeight="1" thickBot="1">
      <c r="A16" s="98">
        <v>2012</v>
      </c>
      <c r="B16" s="91">
        <v>12</v>
      </c>
      <c r="C16" s="92">
        <v>0</v>
      </c>
      <c r="D16" s="92">
        <v>0</v>
      </c>
      <c r="E16" s="92">
        <v>0</v>
      </c>
      <c r="F16" s="99">
        <v>12</v>
      </c>
      <c r="H16" s="101" t="s">
        <v>216</v>
      </c>
      <c r="I16" s="102">
        <v>0</v>
      </c>
      <c r="J16" s="103"/>
      <c r="K16" s="104">
        <v>0</v>
      </c>
    </row>
    <row r="17" spans="1:11" ht="23.25" customHeight="1" thickBot="1">
      <c r="A17" s="98">
        <v>2011</v>
      </c>
      <c r="B17" s="91">
        <v>15</v>
      </c>
      <c r="C17" s="92">
        <v>0</v>
      </c>
      <c r="D17" s="92">
        <v>0</v>
      </c>
      <c r="E17" s="92">
        <v>0</v>
      </c>
      <c r="F17" s="99">
        <v>15</v>
      </c>
      <c r="H17" s="105" t="s">
        <v>217</v>
      </c>
      <c r="I17" s="106">
        <v>196</v>
      </c>
      <c r="J17" s="107"/>
      <c r="K17" s="108">
        <v>196</v>
      </c>
    </row>
    <row r="18" spans="1:11" ht="26.25" customHeight="1">
      <c r="A18" s="98">
        <v>2010</v>
      </c>
      <c r="B18" s="91">
        <v>3</v>
      </c>
      <c r="C18" s="92">
        <v>0</v>
      </c>
      <c r="D18" s="92">
        <v>0</v>
      </c>
      <c r="E18" s="92">
        <v>0</v>
      </c>
      <c r="F18" s="99">
        <v>3</v>
      </c>
    </row>
    <row r="19" spans="1:11" ht="20.25" customHeight="1" thickBot="1">
      <c r="A19" s="98">
        <v>2009</v>
      </c>
      <c r="B19" s="91">
        <v>5</v>
      </c>
      <c r="C19" s="92">
        <v>0</v>
      </c>
      <c r="D19" s="92">
        <v>0</v>
      </c>
      <c r="E19" s="92">
        <v>0</v>
      </c>
      <c r="F19" s="99">
        <v>5</v>
      </c>
    </row>
    <row r="20" spans="1:11" ht="19.5" customHeight="1" thickBot="1">
      <c r="A20" s="98">
        <v>2008</v>
      </c>
      <c r="B20" s="91">
        <v>2</v>
      </c>
      <c r="C20" s="92">
        <v>0</v>
      </c>
      <c r="D20" s="92">
        <v>0</v>
      </c>
      <c r="E20" s="92">
        <v>0</v>
      </c>
      <c r="F20" s="99">
        <v>2</v>
      </c>
      <c r="H20" s="109" t="s">
        <v>218</v>
      </c>
      <c r="I20" s="110"/>
      <c r="J20" s="111"/>
      <c r="K20" s="112">
        <v>196</v>
      </c>
    </row>
    <row r="21" spans="1:11" ht="20.25" customHeight="1" thickBot="1">
      <c r="A21" s="98" t="s">
        <v>169</v>
      </c>
      <c r="B21" s="91">
        <v>0</v>
      </c>
      <c r="C21" s="92">
        <v>0</v>
      </c>
      <c r="D21" s="92">
        <v>0</v>
      </c>
      <c r="E21" s="92">
        <v>0</v>
      </c>
      <c r="F21" s="99">
        <v>0</v>
      </c>
    </row>
    <row r="22" spans="1:11" ht="16.5" thickBot="1">
      <c r="A22" s="98" t="s">
        <v>169</v>
      </c>
      <c r="B22" s="91">
        <v>0</v>
      </c>
      <c r="C22" s="92">
        <v>0</v>
      </c>
      <c r="D22" s="92">
        <v>0</v>
      </c>
      <c r="E22" s="92">
        <v>0</v>
      </c>
      <c r="F22" s="99">
        <v>0</v>
      </c>
      <c r="G22" s="113"/>
      <c r="H22" s="109" t="s">
        <v>219</v>
      </c>
      <c r="I22" s="110"/>
      <c r="J22" s="111"/>
      <c r="K22" s="112">
        <v>0</v>
      </c>
    </row>
    <row r="23" spans="1:11" ht="20.25" customHeight="1" thickBot="1">
      <c r="A23" s="98" t="s">
        <v>169</v>
      </c>
      <c r="B23" s="91">
        <v>0</v>
      </c>
      <c r="C23" s="92">
        <v>0</v>
      </c>
      <c r="D23" s="92">
        <v>0</v>
      </c>
      <c r="E23" s="92">
        <v>0</v>
      </c>
      <c r="F23" s="99">
        <v>0</v>
      </c>
    </row>
    <row r="24" spans="1:11" ht="20.25" customHeight="1" thickBot="1">
      <c r="A24" s="98" t="s">
        <v>169</v>
      </c>
      <c r="B24" s="91">
        <v>0</v>
      </c>
      <c r="C24" s="92">
        <v>0</v>
      </c>
      <c r="D24" s="92">
        <v>0</v>
      </c>
      <c r="E24" s="92">
        <v>0</v>
      </c>
      <c r="F24" s="99">
        <v>0</v>
      </c>
      <c r="H24" s="114" t="s">
        <v>220</v>
      </c>
      <c r="I24" s="115"/>
      <c r="J24" s="116"/>
      <c r="K24" s="117">
        <v>9.3502345952456694E-3</v>
      </c>
    </row>
    <row r="25" spans="1:11" ht="20.25" customHeight="1" thickBot="1">
      <c r="A25" s="118" t="s">
        <v>169</v>
      </c>
      <c r="B25" s="91">
        <v>0</v>
      </c>
      <c r="C25" s="92">
        <v>0</v>
      </c>
      <c r="D25" s="92">
        <v>0</v>
      </c>
      <c r="E25" s="92">
        <v>0</v>
      </c>
      <c r="F25" s="119">
        <v>0</v>
      </c>
    </row>
    <row r="26" spans="1:11" ht="39.950000000000003" customHeight="1" thickBot="1">
      <c r="A26" s="120" t="s">
        <v>221</v>
      </c>
      <c r="B26" s="121">
        <v>196</v>
      </c>
      <c r="C26" s="121">
        <v>0</v>
      </c>
      <c r="D26" s="121">
        <v>0</v>
      </c>
      <c r="E26" s="121">
        <v>0</v>
      </c>
      <c r="F26" s="122">
        <v>196</v>
      </c>
    </row>
    <row r="27" spans="1:11" ht="20.25" customHeight="1"/>
    <row r="28" spans="1:11" ht="36.6" customHeight="1">
      <c r="A28" s="81" t="s">
        <v>222</v>
      </c>
    </row>
    <row r="29" spans="1:11" ht="20.25" customHeight="1">
      <c r="A29" s="123" t="s">
        <v>223</v>
      </c>
      <c r="B29" s="124" t="s">
        <v>224</v>
      </c>
      <c r="C29" s="124"/>
      <c r="D29" s="124"/>
      <c r="E29" s="124"/>
      <c r="F29" s="125" t="s">
        <v>225</v>
      </c>
      <c r="G29" s="126" t="s">
        <v>226</v>
      </c>
    </row>
    <row r="30" spans="1:11" ht="20.25" customHeight="1">
      <c r="A30" s="127"/>
      <c r="B30" s="128" t="s">
        <v>227</v>
      </c>
      <c r="C30" s="128" t="s">
        <v>228</v>
      </c>
      <c r="D30" s="128" t="s">
        <v>229</v>
      </c>
      <c r="E30" s="128" t="s">
        <v>230</v>
      </c>
      <c r="F30" s="129"/>
      <c r="G30" s="130" t="s">
        <v>231</v>
      </c>
    </row>
    <row r="31" spans="1:11" ht="20.25" customHeight="1">
      <c r="A31" s="131" t="s">
        <v>232</v>
      </c>
      <c r="B31" s="132"/>
      <c r="C31" s="132"/>
      <c r="D31" s="132"/>
      <c r="E31" s="132"/>
      <c r="F31" s="132"/>
      <c r="G31" s="133"/>
    </row>
    <row r="32" spans="1:11" ht="20.25" customHeight="1">
      <c r="A32" s="134" t="s">
        <v>233</v>
      </c>
      <c r="B32" s="135"/>
      <c r="C32" s="135"/>
      <c r="D32" s="135"/>
      <c r="E32" s="135"/>
      <c r="F32" s="135"/>
      <c r="G32" s="136"/>
    </row>
    <row r="33" spans="1:8" ht="20.25" customHeight="1">
      <c r="A33" s="137" t="s">
        <v>234</v>
      </c>
      <c r="B33" s="138">
        <v>6995.6185285480005</v>
      </c>
      <c r="C33" s="139">
        <v>6891.2335398680007</v>
      </c>
      <c r="D33" s="139">
        <v>0.35626275999999996</v>
      </c>
      <c r="E33" s="139">
        <v>0.35626275999999996</v>
      </c>
      <c r="F33" s="139"/>
      <c r="G33" s="140">
        <v>0.91571555454733744</v>
      </c>
    </row>
    <row r="34" spans="1:8" ht="20.25" customHeight="1">
      <c r="A34" s="137" t="s">
        <v>235</v>
      </c>
      <c r="B34" s="138">
        <v>643.89190000000008</v>
      </c>
      <c r="C34" s="139"/>
      <c r="D34" s="139"/>
      <c r="E34" s="139"/>
      <c r="F34" s="139">
        <v>643.89189999999996</v>
      </c>
      <c r="G34" s="140">
        <v>8.4284445452662463E-2</v>
      </c>
    </row>
    <row r="35" spans="1:8" ht="20.25" customHeight="1">
      <c r="A35" s="141" t="s">
        <v>236</v>
      </c>
      <c r="B35" s="138">
        <v>7639.5104285480011</v>
      </c>
      <c r="C35" s="139"/>
      <c r="D35" s="139"/>
      <c r="E35" s="139"/>
      <c r="F35" s="139"/>
      <c r="G35" s="140"/>
    </row>
    <row r="36" spans="1:8" ht="20.25" customHeight="1">
      <c r="A36" s="134" t="s">
        <v>237</v>
      </c>
      <c r="B36" s="135"/>
      <c r="C36" s="135"/>
      <c r="D36" s="135"/>
      <c r="E36" s="135"/>
      <c r="F36" s="135"/>
      <c r="G36" s="136"/>
    </row>
    <row r="37" spans="1:8" ht="20.25" customHeight="1">
      <c r="A37" s="137" t="s">
        <v>238</v>
      </c>
      <c r="B37" s="138">
        <v>0</v>
      </c>
      <c r="C37" s="139">
        <v>0</v>
      </c>
      <c r="D37" s="139">
        <v>0</v>
      </c>
      <c r="E37" s="139">
        <v>0</v>
      </c>
      <c r="F37" s="139"/>
      <c r="G37" s="142"/>
    </row>
    <row r="38" spans="1:8" ht="20.25" customHeight="1">
      <c r="A38" s="143" t="s">
        <v>239</v>
      </c>
      <c r="B38" s="144">
        <v>0</v>
      </c>
      <c r="C38" s="145"/>
      <c r="D38" s="145"/>
      <c r="E38" s="145"/>
      <c r="F38" s="145"/>
      <c r="G38" s="146"/>
    </row>
    <row r="39" spans="1:8" ht="20.25" customHeight="1">
      <c r="A39" s="147"/>
      <c r="B39" s="147"/>
      <c r="C39" s="147"/>
      <c r="D39" s="147"/>
      <c r="E39" s="147"/>
      <c r="F39" s="147"/>
      <c r="G39" s="147"/>
      <c r="H39" s="147"/>
    </row>
    <row r="40" spans="1:8" ht="20.25" customHeight="1">
      <c r="A40" s="147"/>
      <c r="B40" s="147"/>
      <c r="C40" s="147"/>
      <c r="D40" s="147"/>
      <c r="E40" s="147"/>
      <c r="F40" s="147"/>
      <c r="G40" s="147"/>
      <c r="H40" s="147"/>
    </row>
    <row r="41" spans="1:8" ht="20.25" customHeight="1">
      <c r="A41" s="148" t="s">
        <v>240</v>
      </c>
      <c r="B41" s="149">
        <v>7639.5104285480011</v>
      </c>
      <c r="C41" s="150"/>
      <c r="D41" s="150"/>
      <c r="E41" s="150"/>
      <c r="F41" s="147"/>
      <c r="G41" s="147"/>
      <c r="H41" s="147"/>
    </row>
    <row r="42" spans="1:8" ht="20.25" customHeight="1">
      <c r="A42" s="151" t="s">
        <v>241</v>
      </c>
      <c r="B42" s="152">
        <v>0</v>
      </c>
      <c r="C42" s="150"/>
      <c r="D42" s="150"/>
      <c r="E42" s="150"/>
      <c r="F42" s="147"/>
      <c r="G42" s="147"/>
      <c r="H42" s="147"/>
    </row>
    <row r="43" spans="1:8" ht="20.25" customHeight="1"/>
    <row r="44" spans="1:8" ht="20.25" customHeight="1"/>
    <row r="45" spans="1:8" ht="20.25" customHeight="1"/>
    <row r="46" spans="1:8" ht="20.25" customHeight="1"/>
    <row r="47" spans="1:8" ht="20.25" customHeight="1"/>
    <row r="48" spans="1: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</sheetData>
  <sheetProtection algorithmName="SHA-512" hashValue="qzC20i+wYh2vgozy/r3y0qZONbvC04YI7wKT9h3S3F+1iRiSRJ5Ud9EiQNbthzrVTLYwuze46p263G0PJom1Jg==" saltValue="v+2iljTxlIOSs4YZNz1Dyw==" spinCount="100000" sheet="1" objects="1" scenarios="1"/>
  <mergeCells count="1">
    <mergeCell ref="H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דיווח פרטני</vt:lpstr>
      <vt:lpstr>פניות בנושא עשן</vt:lpstr>
      <vt:lpstr>נהיגה חסכונית</vt:lpstr>
      <vt:lpstr>סיכום מצבת ופליטות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אאא</dc:creator>
  <cp:lastModifiedBy>אאא</cp:lastModifiedBy>
  <dcterms:created xsi:type="dcterms:W3CDTF">2024-02-21T09:04:00Z</dcterms:created>
  <dcterms:modified xsi:type="dcterms:W3CDTF">2024-02-21T09:17:24Z</dcterms:modified>
</cp:coreProperties>
</file>